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bia.cid\Documents\Libia\MIS_DOC_LIBIA\res_aldo\2015\PAG_WEB_2015\"/>
    </mc:Choice>
  </mc:AlternateContent>
  <bookViews>
    <workbookView xWindow="6795" yWindow="0" windowWidth="7695" windowHeight="8235" tabRatio="767"/>
  </bookViews>
  <sheets>
    <sheet name="2015" sheetId="16" r:id="rId1"/>
    <sheet name="2014" sheetId="15" r:id="rId2"/>
    <sheet name="2013" sheetId="14" r:id="rId3"/>
    <sheet name="2012" sheetId="13" r:id="rId4"/>
    <sheet name="2011" sheetId="12" r:id="rId5"/>
    <sheet name="2010" sheetId="11" r:id="rId6"/>
    <sheet name="2009" sheetId="10" r:id="rId7"/>
    <sheet name="2008" sheetId="9" r:id="rId8"/>
    <sheet name="2007" sheetId="8" r:id="rId9"/>
    <sheet name="2006" sheetId="7" r:id="rId10"/>
    <sheet name="2005" sheetId="6" r:id="rId11"/>
    <sheet name="2004" sheetId="5" r:id="rId12"/>
    <sheet name="2003" sheetId="4" r:id="rId13"/>
    <sheet name="2002" sheetId="3" r:id="rId14"/>
    <sheet name="2001" sheetId="2" r:id="rId15"/>
    <sheet name="2000" sheetId="1" r:id="rId16"/>
  </sheets>
  <calcPr calcId="152511"/>
</workbook>
</file>

<file path=xl/calcChain.xml><?xml version="1.0" encoding="utf-8"?>
<calcChain xmlns="http://schemas.openxmlformats.org/spreadsheetml/2006/main">
  <c r="B40" i="16" l="1"/>
  <c r="B39" i="16"/>
  <c r="B38" i="16"/>
  <c r="B37" i="16"/>
  <c r="B36" i="16"/>
  <c r="B35" i="16"/>
  <c r="B34" i="16"/>
  <c r="B33" i="16"/>
  <c r="B32" i="16"/>
  <c r="B31" i="16"/>
  <c r="B30" i="16"/>
  <c r="B29" i="16"/>
  <c r="B28" i="16"/>
  <c r="B27" i="16"/>
  <c r="B26" i="16"/>
  <c r="B25" i="16"/>
  <c r="B24" i="16"/>
  <c r="B23" i="16"/>
  <c r="B22" i="16"/>
  <c r="B21" i="16"/>
  <c r="B20" i="16"/>
  <c r="B19" i="16"/>
  <c r="B18" i="16"/>
  <c r="B17" i="16"/>
  <c r="B16" i="16"/>
  <c r="B15" i="16"/>
  <c r="B14" i="16"/>
  <c r="B13" i="16"/>
  <c r="B12" i="16"/>
  <c r="B11" i="16"/>
  <c r="B10" i="16"/>
  <c r="B9" i="16"/>
  <c r="B7" i="16"/>
  <c r="H7" i="16"/>
  <c r="G7" i="16" l="1"/>
  <c r="F7" i="16"/>
  <c r="E7" i="16"/>
  <c r="D7" i="16"/>
  <c r="C7" i="16"/>
  <c r="B40" i="15" l="1"/>
  <c r="B39" i="15"/>
  <c r="B38" i="15"/>
  <c r="B37" i="15"/>
  <c r="B36" i="15"/>
  <c r="B35" i="15"/>
  <c r="B34" i="15"/>
  <c r="B33" i="15"/>
  <c r="B32" i="15"/>
  <c r="B31" i="15"/>
  <c r="B30" i="15"/>
  <c r="B29" i="15"/>
  <c r="B28" i="15"/>
  <c r="B27" i="15"/>
  <c r="B26" i="15"/>
  <c r="B25" i="15"/>
  <c r="B24" i="15"/>
  <c r="B23" i="15"/>
  <c r="B22" i="15"/>
  <c r="B21" i="15"/>
  <c r="B20" i="15"/>
  <c r="B19" i="15"/>
  <c r="B18" i="15"/>
  <c r="B17" i="15"/>
  <c r="B16" i="15"/>
  <c r="B15" i="15"/>
  <c r="B14" i="15"/>
  <c r="B13" i="15"/>
  <c r="B12" i="15"/>
  <c r="B11" i="15"/>
  <c r="B10" i="15"/>
  <c r="B9" i="15"/>
  <c r="G7" i="15"/>
  <c r="F7" i="15"/>
  <c r="E7" i="15"/>
  <c r="D7" i="15"/>
  <c r="C7" i="15"/>
  <c r="B7" i="15" s="1"/>
  <c r="B40" i="14"/>
  <c r="B39" i="14"/>
  <c r="B38" i="14"/>
  <c r="B37" i="14"/>
  <c r="B36" i="14"/>
  <c r="B35" i="14"/>
  <c r="B34" i="14"/>
  <c r="B33" i="14"/>
  <c r="B32" i="14"/>
  <c r="B31" i="14"/>
  <c r="B30" i="14"/>
  <c r="B29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B13" i="14"/>
  <c r="B12" i="14"/>
  <c r="B11" i="14"/>
  <c r="B10" i="14"/>
  <c r="B9" i="14"/>
  <c r="G7" i="14"/>
  <c r="F7" i="14"/>
  <c r="E7" i="14"/>
  <c r="D7" i="14"/>
  <c r="B7" i="14" s="1"/>
  <c r="C7" i="14"/>
  <c r="D7" i="13"/>
  <c r="E7" i="13"/>
  <c r="F7" i="13"/>
  <c r="G7" i="13"/>
  <c r="C7" i="13"/>
  <c r="B40" i="13"/>
  <c r="B39" i="13"/>
  <c r="B38" i="13"/>
  <c r="B37" i="13"/>
  <c r="B36" i="13"/>
  <c r="B35" i="13"/>
  <c r="B34" i="13"/>
  <c r="B33" i="13"/>
  <c r="B32" i="13"/>
  <c r="B31" i="13"/>
  <c r="B30" i="13"/>
  <c r="B29" i="13"/>
  <c r="B28" i="13"/>
  <c r="B27" i="13"/>
  <c r="B2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13" i="13"/>
  <c r="B12" i="13"/>
  <c r="B11" i="13"/>
  <c r="B10" i="13"/>
  <c r="B9" i="13"/>
  <c r="B7" i="13"/>
  <c r="B40" i="12"/>
  <c r="B39" i="12"/>
  <c r="B38" i="12"/>
  <c r="B37" i="12"/>
  <c r="B36" i="12"/>
  <c r="B35" i="12"/>
  <c r="B34" i="12"/>
  <c r="B33" i="12"/>
  <c r="B32" i="12"/>
  <c r="B31" i="12"/>
  <c r="B30" i="12"/>
  <c r="B29" i="12"/>
  <c r="B28" i="12"/>
  <c r="B27" i="12"/>
  <c r="B26" i="12"/>
  <c r="B25" i="12"/>
  <c r="B24" i="12"/>
  <c r="B23" i="12"/>
  <c r="B22" i="12"/>
  <c r="B21" i="12"/>
  <c r="B20" i="12"/>
  <c r="B19" i="12"/>
  <c r="B18" i="12"/>
  <c r="B17" i="12"/>
  <c r="B16" i="12"/>
  <c r="B15" i="12"/>
  <c r="B14" i="12"/>
  <c r="B13" i="12"/>
  <c r="B12" i="12"/>
  <c r="B11" i="12"/>
  <c r="B10" i="12"/>
  <c r="B9" i="12"/>
  <c r="B7" i="12"/>
  <c r="B40" i="10" l="1"/>
  <c r="B39" i="10"/>
  <c r="B38" i="10"/>
  <c r="B37" i="10"/>
  <c r="B36" i="10"/>
  <c r="B35" i="10"/>
  <c r="B34" i="10"/>
  <c r="B33" i="10"/>
  <c r="B32" i="10"/>
  <c r="B31" i="10"/>
  <c r="B30" i="10"/>
  <c r="B29" i="10"/>
  <c r="B28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B11" i="10"/>
  <c r="B10" i="10"/>
  <c r="B9" i="10"/>
  <c r="B7" i="10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F7" i="9"/>
  <c r="E7" i="9"/>
  <c r="D7" i="9"/>
  <c r="B7" i="9" s="1"/>
  <c r="C7" i="9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C7" i="8"/>
  <c r="D7" i="8"/>
  <c r="E7" i="8"/>
  <c r="F7" i="8"/>
  <c r="G7" i="8"/>
  <c r="B7" i="8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C7" i="7"/>
  <c r="D7" i="7"/>
  <c r="B7" i="7" s="1"/>
  <c r="E7" i="7"/>
  <c r="F7" i="7"/>
</calcChain>
</file>

<file path=xl/sharedStrings.xml><?xml version="1.0" encoding="utf-8"?>
<sst xmlns="http://schemas.openxmlformats.org/spreadsheetml/2006/main" count="719" uniqueCount="96">
  <si>
    <r>
      <t xml:space="preserve">Sistema Nacional de Salud 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>/</t>
    </r>
  </si>
  <si>
    <t>Consulta externa por tipo según entidad federativa, 2000</t>
  </si>
  <si>
    <t>Entidad Federativa</t>
  </si>
  <si>
    <t>Total</t>
  </si>
  <si>
    <t>Consulta Externa</t>
  </si>
  <si>
    <t>General</t>
  </si>
  <si>
    <t>Especializada 2/</t>
  </si>
  <si>
    <t xml:space="preserve">Urgencias </t>
  </si>
  <si>
    <t>Odontológica</t>
  </si>
  <si>
    <t>Nacional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</si>
  <si>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</si>
  <si>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</si>
  <si>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</si>
  <si>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</si>
  <si>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</si>
  <si>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</si>
  <si>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</si>
  <si>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</si>
  <si>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Distrito Federal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</si>
  <si>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</si>
  <si>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</si>
  <si>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</si>
  <si>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</si>
  <si>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</si>
  <si>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</si>
  <si>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</si>
  <si>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</si>
  <si>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</si>
  <si>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</si>
  <si>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</si>
  <si>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</si>
  <si>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</si>
  <si>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</si>
  <si>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</si>
  <si>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</si>
  <si>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</si>
  <si>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</si>
  <si>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</si>
  <si>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</si>
  <si>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</si>
  <si>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</si>
  <si>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</si>
  <si>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1/ Incluye información de Hospitales Universitarios, Niño Poblano y estatales y no incluye sector privado.</t>
  </si>
  <si>
    <t>Fuente: SSA.DGIED. Boletín de Información Estadística No. 20, 2000.</t>
  </si>
  <si>
    <t>Sistema Nacional de Salud 1/</t>
  </si>
  <si>
    <t>Entidad federativa</t>
  </si>
  <si>
    <t>1/ Incluye información de hospitales universitarios, niño poblano y estatales.  No incluye sector privado.</t>
  </si>
  <si>
    <t>2/ El total de consulta especializada no coincide con la suma por especialidad debido a que los hospitales universitarios no desagregan información.</t>
  </si>
  <si>
    <t>Fuente: SSA.DGIED. Boletín de Información Estadística No. 21, 2001.</t>
  </si>
  <si>
    <t>Entidad</t>
  </si>
  <si>
    <t>Federativa</t>
  </si>
  <si>
    <t xml:space="preserve">Especializada </t>
  </si>
  <si>
    <t>Fuente: SSA. Boletín de Información Estadística No. 22, 2002.</t>
  </si>
  <si>
    <t xml:space="preserve"> </t>
  </si>
  <si>
    <t>1/ Incluye información de Hospitales Universitarios, Hospital del Niño Poblano y Estatales.  No incluye sector privado.</t>
  </si>
  <si>
    <t>Fuente: SSA.DGIED. Boletín de Información Estadística No. 23, vol. lll.  2003.</t>
  </si>
  <si>
    <t>Estados Unidos Mexicanos</t>
  </si>
  <si>
    <t>Coahuila de Zaragoza</t>
  </si>
  <si>
    <t>Michoacán de Ocampo</t>
  </si>
  <si>
    <t>Querétaro de Arteaga</t>
  </si>
  <si>
    <t>Veracruz de Ignacio de la Llave</t>
  </si>
  <si>
    <t>Fuente: SSA.DGIED. Boletín de Información Estadística No. 24, vol. lll.  2004.</t>
  </si>
  <si>
    <t>Consulta externa por tipo según entidad federativa, 2001</t>
  </si>
  <si>
    <t>Consulta externa por tipo según entidad federativa, 2002</t>
  </si>
  <si>
    <t>Consulta externa por tipo según entidad federativa, 2003</t>
  </si>
  <si>
    <t>Consulta externa por tipo según entidad federativa, 2004</t>
  </si>
  <si>
    <t>Consulta externa por tipo según entidad federativa, 2005</t>
  </si>
  <si>
    <t>Fuente: SSA.DGIED. Boletín de Información Estadística No. 25, vol. lll.  2005.</t>
  </si>
  <si>
    <t>Consulta externa por tipo según entidad federativa, 2007</t>
  </si>
  <si>
    <t>Consulta externa por tipo según entidad federativa, 2006</t>
  </si>
  <si>
    <t>No especificado</t>
  </si>
  <si>
    <t>Consulta externa por tipo según entidad federativa, 2008</t>
  </si>
  <si>
    <t>Consulta externa por tipo según entidad federativa, 2009</t>
  </si>
  <si>
    <t>Total  2/</t>
  </si>
  <si>
    <t>2/ El total nacional, general, especializada, urgenicas y odontológicas incluye información de la Secretaria de la Defensa Nacional no desagregada por entidad federativa.</t>
  </si>
  <si>
    <t>Fuente: SSA.DGIED. Boletín de Información Estadística No. 26, vol. lll.  2006.</t>
  </si>
  <si>
    <t>Fuente: SSA.DGIED. Boletín de Información Estadística No. 27, vol. lll.  2007.</t>
  </si>
  <si>
    <t>Fuente: SSA.DGIED. Boletín de Información Estadística No. 28, vol. lll.  2008.</t>
  </si>
  <si>
    <t>Fuente: SSA.DGIED. Boletín de Información Estadística No. 29, vol. lll.  2009.</t>
  </si>
  <si>
    <t xml:space="preserve">Total </t>
  </si>
  <si>
    <t xml:space="preserve">Sistema Nacional de Salud </t>
  </si>
  <si>
    <t>Fuente: SSA.DGIED. Boletín de Información Estadística No. 30, vol. lll.  2010.</t>
  </si>
  <si>
    <t>Consulta Externa  1/  2/</t>
  </si>
  <si>
    <t>Consulta externa por tipo según entidad federativa, 2010</t>
  </si>
  <si>
    <t>Consulta externa por tipo según entidad federativa, 2011</t>
  </si>
  <si>
    <t>Consulta Externa  1/</t>
  </si>
  <si>
    <t>Fuente: SSA.DGIED. Boletín de Información Estadística No. 31, vol. lll.  2011.</t>
  </si>
  <si>
    <t>Consulta externa por tipo según entidad federativa, 2012</t>
  </si>
  <si>
    <t>Fuente: SSA.DGIED. Boletín de Información Estadística No. 32, vol. lll.  2012.</t>
  </si>
  <si>
    <t>Consulta externa por tipo según entidad federativa, 2013</t>
  </si>
  <si>
    <t>Fuente: SSA.DGIED. Boletín de Información Estadística No. 33, vol. lll.  2013.</t>
  </si>
  <si>
    <t>1/ Incluye información de la Comisión Nacional de Protección en Salud (Seguro Popular), Hospitales Universitarios, Hospital del Niño Poblano y Estatales.  No incluye sector privado.</t>
  </si>
  <si>
    <t>Consulta externa por tipo según entidad federativa, 2014</t>
  </si>
  <si>
    <t>Fuente: SSA.DGIED. Boletín de Información Estadística No. 34, vol. lll.  2014.</t>
  </si>
  <si>
    <t>Consulta externa por tipo según entidad federativa, 2015</t>
  </si>
  <si>
    <t>Fuente: SSA.DGIED. Boletín de Información Estadística No. 35, vol. lll.  2015.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</si>
</sst>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\ ###\ ##0\ \ ;#\ ##0"/>
  </numFmts>
  <fonts count="10" x14ac:knownFonts="1">
    <font>
      <sz val="10"/>
      <name val="Arial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sz val="8"/>
      <name val="Arial"/>
    </font>
    <font>
      <sz val="10"/>
      <name val="Arial"/>
      <family val="2"/>
    </font>
    <font>
      <b/>
      <sz val="8"/>
      <name val="Arial"/>
    </font>
    <font>
      <b/>
      <sz val="8"/>
      <name val="Arial"/>
      <family val="2"/>
    </font>
    <font>
      <sz val="8"/>
      <name val="Arial"/>
      <family val="2"/>
    </font>
    <font>
      <sz val="7"/>
      <name val="Arial"/>
      <family val="2"/>
    </font>
    <font>
      <sz val="7"/>
      <name val="Arial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 applyFill="1" applyBorder="1"/>
    <xf numFmtId="0" fontId="1" fillId="0" borderId="0" xfId="0" applyFont="1" applyFill="1" applyBorder="1" applyAlignment="1">
      <alignment horizontal="left"/>
    </xf>
    <xf numFmtId="0" fontId="4" fillId="0" borderId="0" xfId="0" applyFont="1" applyFill="1" applyBorder="1"/>
    <xf numFmtId="0" fontId="5" fillId="0" borderId="0" xfId="0" applyFont="1" applyFill="1" applyBorder="1" applyAlignment="1">
      <alignment horizontal="left" wrapText="1"/>
    </xf>
    <xf numFmtId="0" fontId="0" fillId="0" borderId="0" xfId="0" applyFill="1" applyBorder="1"/>
    <xf numFmtId="0" fontId="0" fillId="0" borderId="1" xfId="0" applyFill="1" applyBorder="1"/>
    <xf numFmtId="0" fontId="5" fillId="0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5" fillId="0" borderId="3" xfId="0" applyFont="1" applyFill="1" applyBorder="1" applyAlignment="1">
      <alignment vertical="center"/>
    </xf>
    <xf numFmtId="3" fontId="0" fillId="0" borderId="0" xfId="0" applyNumberForma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3" fontId="6" fillId="0" borderId="0" xfId="0" applyNumberFormat="1" applyFont="1" applyFill="1" applyBorder="1" applyAlignment="1">
      <alignment horizontal="right" wrapText="1"/>
    </xf>
    <xf numFmtId="0" fontId="7" fillId="0" borderId="0" xfId="0" applyFont="1" applyFill="1" applyBorder="1" applyAlignment="1">
      <alignment horizontal="left" vertical="center" wrapText="1"/>
    </xf>
    <xf numFmtId="3" fontId="7" fillId="0" borderId="0" xfId="0" applyNumberFormat="1" applyFont="1" applyFill="1" applyBorder="1" applyAlignment="1">
      <alignment horizontal="right" wrapText="1"/>
    </xf>
    <xf numFmtId="3" fontId="3" fillId="0" borderId="0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/>
    <xf numFmtId="0" fontId="8" fillId="0" borderId="0" xfId="0" applyFont="1" applyFill="1" applyBorder="1"/>
    <xf numFmtId="0" fontId="9" fillId="0" borderId="0" xfId="0" applyFont="1" applyFill="1" applyBorder="1" applyAlignment="1"/>
    <xf numFmtId="0" fontId="1" fillId="0" borderId="0" xfId="0" applyFont="1" applyBorder="1"/>
    <xf numFmtId="0" fontId="4" fillId="0" borderId="0" xfId="0" applyFont="1" applyBorder="1"/>
    <xf numFmtId="0" fontId="5" fillId="0" borderId="0" xfId="0" applyFont="1" applyBorder="1" applyAlignment="1">
      <alignment horizontal="left" wrapText="1"/>
    </xf>
    <xf numFmtId="0" fontId="0" fillId="0" borderId="0" xfId="0" applyBorder="1"/>
    <xf numFmtId="0" fontId="5" fillId="0" borderId="1" xfId="0" applyFont="1" applyBorder="1" applyAlignment="1">
      <alignment horizontal="center" vertical="center" wrapText="1"/>
    </xf>
    <xf numFmtId="0" fontId="0" fillId="0" borderId="3" xfId="0" applyBorder="1"/>
    <xf numFmtId="0" fontId="5" fillId="0" borderId="3" xfId="0" applyFont="1" applyBorder="1" applyAlignment="1">
      <alignment horizontal="center" vertical="center" wrapText="1"/>
    </xf>
    <xf numFmtId="3" fontId="0" fillId="0" borderId="0" xfId="0" applyNumberForma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3" fontId="6" fillId="0" borderId="0" xfId="0" applyNumberFormat="1" applyFont="1" applyBorder="1" applyAlignment="1">
      <alignment horizontal="right" wrapText="1"/>
    </xf>
    <xf numFmtId="3" fontId="0" fillId="0" borderId="0" xfId="0" applyNumberFormat="1" applyBorder="1"/>
    <xf numFmtId="0" fontId="7" fillId="0" borderId="0" xfId="0" applyFont="1" applyBorder="1" applyAlignment="1">
      <alignment horizontal="left" vertical="center" wrapText="1"/>
    </xf>
    <xf numFmtId="3" fontId="3" fillId="0" borderId="0" xfId="0" applyNumberFormat="1" applyFont="1" applyBorder="1" applyAlignment="1">
      <alignment horizontal="right" wrapText="1"/>
    </xf>
    <xf numFmtId="0" fontId="3" fillId="0" borderId="0" xfId="0" applyFont="1" applyBorder="1" applyAlignment="1">
      <alignment horizontal="right" wrapText="1"/>
    </xf>
    <xf numFmtId="0" fontId="5" fillId="0" borderId="3" xfId="0" applyFont="1" applyBorder="1" applyAlignment="1">
      <alignment horizontal="left" vertical="center" wrapText="1"/>
    </xf>
    <xf numFmtId="3" fontId="3" fillId="0" borderId="3" xfId="0" applyNumberFormat="1" applyFont="1" applyBorder="1" applyAlignment="1">
      <alignment horizontal="right" wrapText="1"/>
    </xf>
    <xf numFmtId="0" fontId="3" fillId="0" borderId="3" xfId="0" applyFont="1" applyBorder="1" applyAlignment="1">
      <alignment horizontal="right" wrapText="1"/>
    </xf>
    <xf numFmtId="0" fontId="8" fillId="0" borderId="0" xfId="0" applyFont="1" applyBorder="1" applyAlignment="1"/>
    <xf numFmtId="0" fontId="8" fillId="0" borderId="0" xfId="0" applyFont="1" applyBorder="1" applyAlignment="1">
      <alignment horizontal="left"/>
    </xf>
    <xf numFmtId="0" fontId="9" fillId="0" borderId="0" xfId="0" applyFont="1" applyBorder="1" applyAlignment="1"/>
    <xf numFmtId="0" fontId="0" fillId="0" borderId="1" xfId="0" applyBorder="1"/>
    <xf numFmtId="0" fontId="0" fillId="0" borderId="0" xfId="0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right" wrapText="1"/>
    </xf>
    <xf numFmtId="0" fontId="3" fillId="0" borderId="1" xfId="0" applyFont="1" applyBorder="1" applyAlignment="1">
      <alignment horizontal="right" wrapText="1"/>
    </xf>
    <xf numFmtId="3" fontId="7" fillId="0" borderId="0" xfId="0" applyNumberFormat="1" applyFont="1" applyBorder="1" applyAlignment="1">
      <alignment wrapText="1"/>
    </xf>
    <xf numFmtId="3" fontId="7" fillId="0" borderId="0" xfId="0" applyNumberFormat="1" applyFont="1" applyFill="1" applyAlignment="1"/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164" fontId="6" fillId="0" borderId="0" xfId="0" applyNumberFormat="1" applyFont="1" applyFill="1" applyAlignment="1">
      <alignment vertical="center"/>
    </xf>
    <xf numFmtId="164" fontId="3" fillId="0" borderId="0" xfId="0" applyNumberFormat="1" applyFont="1" applyFill="1" applyAlignment="1">
      <alignment vertical="center"/>
    </xf>
    <xf numFmtId="164" fontId="7" fillId="0" borderId="0" xfId="0" applyNumberFormat="1" applyFont="1" applyFill="1" applyAlignment="1">
      <alignment vertical="center"/>
    </xf>
    <xf numFmtId="0" fontId="5" fillId="0" borderId="3" xfId="0" applyFont="1" applyBorder="1" applyAlignment="1">
      <alignment horizontal="center" vertical="center"/>
    </xf>
    <xf numFmtId="164" fontId="0" fillId="0" borderId="0" xfId="0" applyNumberFormat="1"/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Border="1" applyAlignment="1"/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top" wrapText="1"/>
    </xf>
    <xf numFmtId="0" fontId="0" fillId="0" borderId="1" xfId="0" applyBorder="1" applyAlignment="1"/>
    <xf numFmtId="0" fontId="5" fillId="0" borderId="0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/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tabSelected="1" workbookViewId="0"/>
  </sheetViews>
  <sheetFormatPr baseColWidth="10" defaultRowHeight="12.75" x14ac:dyDescent="0.2"/>
  <cols>
    <col min="1" max="1" width="22.7109375" customWidth="1"/>
    <col min="7" max="7" width="0" hidden="1" customWidth="1"/>
  </cols>
  <sheetData>
    <row r="1" spans="1:13" x14ac:dyDescent="0.2">
      <c r="A1" s="25" t="s">
        <v>80</v>
      </c>
      <c r="B1" s="26"/>
      <c r="C1" s="26"/>
      <c r="D1" s="26"/>
      <c r="E1" s="26"/>
      <c r="F1" s="26"/>
    </row>
    <row r="2" spans="1:13" x14ac:dyDescent="0.2">
      <c r="A2" s="2" t="s">
        <v>94</v>
      </c>
      <c r="B2" s="26"/>
      <c r="C2" s="26"/>
      <c r="D2" s="26"/>
      <c r="E2" s="25"/>
      <c r="F2" s="26"/>
    </row>
    <row r="3" spans="1:13" ht="13.5" thickBot="1" x14ac:dyDescent="0.25">
      <c r="A3" s="27"/>
      <c r="B3" s="28"/>
      <c r="C3" s="28"/>
      <c r="D3" s="28"/>
      <c r="E3" s="28"/>
      <c r="F3" s="28"/>
    </row>
    <row r="4" spans="1:13" ht="15" customHeight="1" x14ac:dyDescent="0.2">
      <c r="A4" s="75" t="s">
        <v>45</v>
      </c>
      <c r="B4" s="79" t="s">
        <v>85</v>
      </c>
      <c r="C4" s="79"/>
      <c r="D4" s="79"/>
      <c r="E4" s="79"/>
      <c r="F4" s="79"/>
      <c r="G4" s="79"/>
      <c r="H4" s="79"/>
      <c r="I4" s="99"/>
      <c r="J4" s="99"/>
      <c r="K4" s="99"/>
      <c r="L4" s="99"/>
      <c r="M4" s="99"/>
    </row>
    <row r="5" spans="1:13" ht="23.25" thickBot="1" x14ac:dyDescent="0.25">
      <c r="A5" s="76"/>
      <c r="B5" s="73" t="s">
        <v>79</v>
      </c>
      <c r="C5" s="72" t="s">
        <v>5</v>
      </c>
      <c r="D5" s="73" t="s">
        <v>51</v>
      </c>
      <c r="E5" s="73" t="s">
        <v>7</v>
      </c>
      <c r="F5" s="73" t="s">
        <v>8</v>
      </c>
      <c r="G5" s="98" t="s">
        <v>70</v>
      </c>
      <c r="H5" s="74" t="s">
        <v>70</v>
      </c>
      <c r="I5" s="28"/>
      <c r="J5" s="28"/>
      <c r="K5" s="28"/>
      <c r="L5" s="28"/>
      <c r="M5" s="28"/>
    </row>
    <row r="6" spans="1:13" x14ac:dyDescent="0.2">
      <c r="A6" s="28"/>
      <c r="B6" s="32"/>
      <c r="C6" s="32"/>
      <c r="D6" s="32"/>
      <c r="E6" s="32"/>
      <c r="F6" s="32"/>
    </row>
    <row r="7" spans="1:13" x14ac:dyDescent="0.2">
      <c r="A7" s="35" t="s">
        <v>56</v>
      </c>
      <c r="B7" s="56">
        <f>SUM(C7:H7)</f>
        <v>324754054</v>
      </c>
      <c r="C7" s="56">
        <f>SUM(C9:C40)</f>
        <v>218903706</v>
      </c>
      <c r="D7" s="56">
        <f t="shared" ref="D7:H7" si="0">SUM(D9:D40)</f>
        <v>50971593</v>
      </c>
      <c r="E7" s="56">
        <f t="shared" si="0"/>
        <v>37471913</v>
      </c>
      <c r="F7" s="56">
        <f t="shared" si="0"/>
        <v>17075578</v>
      </c>
      <c r="G7" s="56">
        <f t="shared" si="0"/>
        <v>0</v>
      </c>
      <c r="H7" s="56">
        <f t="shared" si="0"/>
        <v>331264</v>
      </c>
    </row>
    <row r="8" spans="1:13" x14ac:dyDescent="0.2">
      <c r="A8" s="35"/>
      <c r="B8" s="36"/>
      <c r="C8" s="36"/>
      <c r="D8" s="36"/>
      <c r="E8" s="36"/>
      <c r="F8" s="36"/>
      <c r="G8" s="36"/>
    </row>
    <row r="9" spans="1:13" ht="12.75" customHeight="1" x14ac:dyDescent="0.2">
      <c r="A9" s="38" t="s">
        <v>10</v>
      </c>
      <c r="B9" s="56">
        <f t="shared" ref="B9:B40" si="1">SUM(C9:H9)</f>
        <v>4057408</v>
      </c>
      <c r="C9" s="57">
        <v>2688611</v>
      </c>
      <c r="D9" s="57">
        <v>585390</v>
      </c>
      <c r="E9" s="57">
        <v>600966</v>
      </c>
      <c r="F9" s="57">
        <v>182441</v>
      </c>
      <c r="G9" s="57"/>
      <c r="H9">
        <v>0</v>
      </c>
    </row>
    <row r="10" spans="1:13" ht="12.75" customHeight="1" x14ac:dyDescent="0.2">
      <c r="A10" s="38" t="s">
        <v>11</v>
      </c>
      <c r="B10" s="56">
        <f t="shared" si="1"/>
        <v>8605692</v>
      </c>
      <c r="C10" s="57">
        <v>5024399</v>
      </c>
      <c r="D10" s="57">
        <v>1436771</v>
      </c>
      <c r="E10" s="57">
        <v>1348205</v>
      </c>
      <c r="F10" s="57">
        <v>476801</v>
      </c>
      <c r="G10" s="57"/>
      <c r="H10">
        <v>319516</v>
      </c>
    </row>
    <row r="11" spans="1:13" ht="12.75" customHeight="1" x14ac:dyDescent="0.2">
      <c r="A11" s="38" t="s">
        <v>12</v>
      </c>
      <c r="B11" s="56">
        <f t="shared" si="1"/>
        <v>2359462</v>
      </c>
      <c r="C11" s="57">
        <v>1471776</v>
      </c>
      <c r="D11" s="57">
        <v>421052</v>
      </c>
      <c r="E11" s="57">
        <v>345728</v>
      </c>
      <c r="F11" s="57">
        <v>120906</v>
      </c>
      <c r="G11" s="57"/>
      <c r="H11">
        <v>0</v>
      </c>
    </row>
    <row r="12" spans="1:13" ht="12.75" customHeight="1" x14ac:dyDescent="0.2">
      <c r="A12" s="38" t="s">
        <v>13</v>
      </c>
      <c r="B12" s="56">
        <f t="shared" si="1"/>
        <v>2740234</v>
      </c>
      <c r="C12" s="57">
        <v>1823123</v>
      </c>
      <c r="D12" s="57">
        <v>420915</v>
      </c>
      <c r="E12" s="57">
        <v>369202</v>
      </c>
      <c r="F12" s="57">
        <v>126994</v>
      </c>
      <c r="G12" s="57"/>
      <c r="H12">
        <v>0</v>
      </c>
    </row>
    <row r="13" spans="1:13" ht="12.75" customHeight="1" x14ac:dyDescent="0.2">
      <c r="A13" s="38" t="s">
        <v>57</v>
      </c>
      <c r="B13" s="56">
        <f t="shared" si="1"/>
        <v>8208856</v>
      </c>
      <c r="C13" s="57">
        <v>5209334</v>
      </c>
      <c r="D13" s="57">
        <v>1282344</v>
      </c>
      <c r="E13" s="57">
        <v>1355258</v>
      </c>
      <c r="F13" s="57">
        <v>361920</v>
      </c>
      <c r="G13" s="57"/>
      <c r="H13">
        <v>0</v>
      </c>
    </row>
    <row r="14" spans="1:13" ht="12.75" customHeight="1" x14ac:dyDescent="0.2">
      <c r="A14" s="38" t="s">
        <v>15</v>
      </c>
      <c r="B14" s="56">
        <f t="shared" si="1"/>
        <v>2230770</v>
      </c>
      <c r="C14" s="57">
        <v>1335279</v>
      </c>
      <c r="D14" s="57">
        <v>345297</v>
      </c>
      <c r="E14" s="57">
        <v>452191</v>
      </c>
      <c r="F14" s="57">
        <v>98003</v>
      </c>
      <c r="G14" s="57"/>
      <c r="H14">
        <v>0</v>
      </c>
    </row>
    <row r="15" spans="1:13" ht="12.75" customHeight="1" x14ac:dyDescent="0.2">
      <c r="A15" s="38" t="s">
        <v>16</v>
      </c>
      <c r="B15" s="56">
        <f t="shared" si="1"/>
        <v>12592631</v>
      </c>
      <c r="C15" s="57">
        <v>10121370</v>
      </c>
      <c r="D15" s="57">
        <v>963105</v>
      </c>
      <c r="E15" s="57">
        <v>1019850</v>
      </c>
      <c r="F15" s="57">
        <v>488306</v>
      </c>
      <c r="G15" s="57"/>
      <c r="H15">
        <v>0</v>
      </c>
    </row>
    <row r="16" spans="1:13" ht="12.75" customHeight="1" x14ac:dyDescent="0.2">
      <c r="A16" s="38" t="s">
        <v>17</v>
      </c>
      <c r="B16" s="56">
        <f t="shared" si="1"/>
        <v>9708241</v>
      </c>
      <c r="C16" s="57">
        <v>6543697</v>
      </c>
      <c r="D16" s="57">
        <v>1513784</v>
      </c>
      <c r="E16" s="57">
        <v>1209977</v>
      </c>
      <c r="F16" s="57">
        <v>440783</v>
      </c>
      <c r="G16" s="57"/>
      <c r="H16">
        <v>0</v>
      </c>
    </row>
    <row r="17" spans="1:8" ht="12.75" customHeight="1" x14ac:dyDescent="0.2">
      <c r="A17" s="38" t="s">
        <v>18</v>
      </c>
      <c r="B17" s="56">
        <f t="shared" si="1"/>
        <v>31540940</v>
      </c>
      <c r="C17" s="57">
        <v>17079737</v>
      </c>
      <c r="D17" s="57">
        <v>9292141</v>
      </c>
      <c r="E17" s="57">
        <v>3553246</v>
      </c>
      <c r="F17" s="57">
        <v>1615816</v>
      </c>
      <c r="G17" s="57"/>
      <c r="H17">
        <v>0</v>
      </c>
    </row>
    <row r="18" spans="1:8" ht="12.75" customHeight="1" x14ac:dyDescent="0.2">
      <c r="A18" s="38" t="s">
        <v>19</v>
      </c>
      <c r="B18" s="56">
        <f t="shared" si="1"/>
        <v>5822000</v>
      </c>
      <c r="C18" s="57">
        <v>4047828</v>
      </c>
      <c r="D18" s="57">
        <v>768048</v>
      </c>
      <c r="E18" s="57">
        <v>782874</v>
      </c>
      <c r="F18" s="57">
        <v>223250</v>
      </c>
      <c r="G18" s="57"/>
      <c r="H18">
        <v>0</v>
      </c>
    </row>
    <row r="19" spans="1:8" ht="12.75" customHeight="1" x14ac:dyDescent="0.2">
      <c r="A19" s="38" t="s">
        <v>20</v>
      </c>
      <c r="B19" s="56">
        <f t="shared" si="1"/>
        <v>14297663</v>
      </c>
      <c r="C19" s="57">
        <v>9370717</v>
      </c>
      <c r="D19" s="57">
        <v>2211486</v>
      </c>
      <c r="E19" s="57">
        <v>1929012</v>
      </c>
      <c r="F19" s="57">
        <v>786448</v>
      </c>
      <c r="G19" s="57"/>
      <c r="H19">
        <v>0</v>
      </c>
    </row>
    <row r="20" spans="1:8" ht="12.75" customHeight="1" x14ac:dyDescent="0.2">
      <c r="A20" s="38" t="s">
        <v>21</v>
      </c>
      <c r="B20" s="56">
        <f t="shared" si="1"/>
        <v>11212404</v>
      </c>
      <c r="C20" s="57">
        <v>8743535</v>
      </c>
      <c r="D20" s="57">
        <v>1105783</v>
      </c>
      <c r="E20" s="57">
        <v>698935</v>
      </c>
      <c r="F20" s="57">
        <v>664151</v>
      </c>
      <c r="G20" s="57"/>
      <c r="H20">
        <v>0</v>
      </c>
    </row>
    <row r="21" spans="1:8" ht="12.75" customHeight="1" x14ac:dyDescent="0.2">
      <c r="A21" s="38" t="s">
        <v>22</v>
      </c>
      <c r="B21" s="56">
        <f t="shared" si="1"/>
        <v>8284546</v>
      </c>
      <c r="C21" s="57">
        <v>6243107</v>
      </c>
      <c r="D21" s="57">
        <v>918111</v>
      </c>
      <c r="E21" s="57">
        <v>655007</v>
      </c>
      <c r="F21" s="57">
        <v>468321</v>
      </c>
      <c r="G21" s="57"/>
      <c r="H21">
        <v>0</v>
      </c>
    </row>
    <row r="22" spans="1:8" ht="12.75" customHeight="1" x14ac:dyDescent="0.2">
      <c r="A22" s="38" t="s">
        <v>23</v>
      </c>
      <c r="B22" s="56">
        <f t="shared" si="1"/>
        <v>19682217</v>
      </c>
      <c r="C22" s="57">
        <v>11627399</v>
      </c>
      <c r="D22" s="57">
        <v>3907440</v>
      </c>
      <c r="E22" s="57">
        <v>3135304</v>
      </c>
      <c r="F22" s="57">
        <v>1012074</v>
      </c>
      <c r="G22" s="57"/>
      <c r="H22">
        <v>0</v>
      </c>
    </row>
    <row r="23" spans="1:8" ht="12.75" customHeight="1" x14ac:dyDescent="0.2">
      <c r="A23" s="38" t="s">
        <v>24</v>
      </c>
      <c r="B23" s="56">
        <f t="shared" si="1"/>
        <v>42573368</v>
      </c>
      <c r="C23" s="57">
        <v>32340281</v>
      </c>
      <c r="D23" s="57">
        <v>4944154</v>
      </c>
      <c r="E23" s="57">
        <v>3227650</v>
      </c>
      <c r="F23" s="57">
        <v>2061283</v>
      </c>
      <c r="G23" s="57"/>
      <c r="H23">
        <v>0</v>
      </c>
    </row>
    <row r="24" spans="1:8" ht="12.75" customHeight="1" x14ac:dyDescent="0.2">
      <c r="A24" s="38" t="s">
        <v>58</v>
      </c>
      <c r="B24" s="56">
        <f t="shared" si="1"/>
        <v>10967759</v>
      </c>
      <c r="C24" s="57">
        <v>7567136</v>
      </c>
      <c r="D24" s="57">
        <v>1431921</v>
      </c>
      <c r="E24" s="57">
        <v>1248730</v>
      </c>
      <c r="F24" s="57">
        <v>719972</v>
      </c>
      <c r="G24" s="57"/>
      <c r="H24">
        <v>0</v>
      </c>
    </row>
    <row r="25" spans="1:8" ht="12.75" customHeight="1" x14ac:dyDescent="0.2">
      <c r="A25" s="38" t="s">
        <v>26</v>
      </c>
      <c r="B25" s="56">
        <f t="shared" si="1"/>
        <v>5422200</v>
      </c>
      <c r="C25" s="57">
        <v>3571745</v>
      </c>
      <c r="D25" s="57">
        <v>817794</v>
      </c>
      <c r="E25" s="57">
        <v>744952</v>
      </c>
      <c r="F25" s="57">
        <v>287709</v>
      </c>
      <c r="G25" s="57"/>
      <c r="H25">
        <v>0</v>
      </c>
    </row>
    <row r="26" spans="1:8" ht="12.75" customHeight="1" x14ac:dyDescent="0.2">
      <c r="A26" s="38" t="s">
        <v>27</v>
      </c>
      <c r="B26" s="56">
        <f t="shared" si="1"/>
        <v>3469230</v>
      </c>
      <c r="C26" s="57">
        <v>2327736</v>
      </c>
      <c r="D26" s="57">
        <v>455314</v>
      </c>
      <c r="E26" s="57">
        <v>507487</v>
      </c>
      <c r="F26" s="57">
        <v>178693</v>
      </c>
      <c r="G26" s="57"/>
      <c r="H26">
        <v>0</v>
      </c>
    </row>
    <row r="27" spans="1:8" ht="12.75" customHeight="1" x14ac:dyDescent="0.2">
      <c r="A27" s="38" t="s">
        <v>28</v>
      </c>
      <c r="B27" s="56">
        <f t="shared" si="1"/>
        <v>12885344</v>
      </c>
      <c r="C27" s="57">
        <v>8134267</v>
      </c>
      <c r="D27" s="57">
        <v>2406296</v>
      </c>
      <c r="E27" s="57">
        <v>1801144</v>
      </c>
      <c r="F27" s="57">
        <v>531889</v>
      </c>
      <c r="G27" s="57"/>
      <c r="H27">
        <v>11748</v>
      </c>
    </row>
    <row r="28" spans="1:8" ht="12.75" customHeight="1" x14ac:dyDescent="0.2">
      <c r="A28" s="38" t="s">
        <v>29</v>
      </c>
      <c r="B28" s="56">
        <f t="shared" si="1"/>
        <v>9293755</v>
      </c>
      <c r="C28" s="57">
        <v>7051197</v>
      </c>
      <c r="D28" s="57">
        <v>956310</v>
      </c>
      <c r="E28" s="57">
        <v>753806</v>
      </c>
      <c r="F28" s="57">
        <v>532442</v>
      </c>
      <c r="G28" s="57"/>
      <c r="H28">
        <v>0</v>
      </c>
    </row>
    <row r="29" spans="1:8" ht="12.75" customHeight="1" x14ac:dyDescent="0.2">
      <c r="A29" s="38" t="s">
        <v>30</v>
      </c>
      <c r="B29" s="56">
        <f t="shared" si="1"/>
        <v>15329766</v>
      </c>
      <c r="C29" s="57">
        <v>10578298</v>
      </c>
      <c r="D29" s="57">
        <v>2206317</v>
      </c>
      <c r="E29" s="57">
        <v>1375564</v>
      </c>
      <c r="F29" s="57">
        <v>1169587</v>
      </c>
      <c r="G29" s="57"/>
      <c r="H29">
        <v>0</v>
      </c>
    </row>
    <row r="30" spans="1:8" ht="12.75" customHeight="1" x14ac:dyDescent="0.2">
      <c r="A30" s="38" t="s">
        <v>59</v>
      </c>
      <c r="B30" s="56">
        <f t="shared" si="1"/>
        <v>4930982</v>
      </c>
      <c r="C30" s="57">
        <v>3377112</v>
      </c>
      <c r="D30" s="57">
        <v>693934</v>
      </c>
      <c r="E30" s="57">
        <v>538513</v>
      </c>
      <c r="F30" s="57">
        <v>321423</v>
      </c>
      <c r="G30" s="57"/>
      <c r="H30">
        <v>0</v>
      </c>
    </row>
    <row r="31" spans="1:8" ht="12.75" customHeight="1" x14ac:dyDescent="0.2">
      <c r="A31" s="38" t="s">
        <v>32</v>
      </c>
      <c r="B31" s="56">
        <f t="shared" si="1"/>
        <v>3589708</v>
      </c>
      <c r="C31" s="57">
        <v>2359670</v>
      </c>
      <c r="D31" s="57">
        <v>528336</v>
      </c>
      <c r="E31" s="57">
        <v>485896</v>
      </c>
      <c r="F31" s="57">
        <v>215806</v>
      </c>
      <c r="G31" s="57"/>
      <c r="H31">
        <v>0</v>
      </c>
    </row>
    <row r="32" spans="1:8" ht="12.75" customHeight="1" x14ac:dyDescent="0.2">
      <c r="A32" s="38" t="s">
        <v>33</v>
      </c>
      <c r="B32" s="56">
        <f t="shared" si="1"/>
        <v>7967308</v>
      </c>
      <c r="C32" s="57">
        <v>5287451</v>
      </c>
      <c r="D32" s="57">
        <v>1184907</v>
      </c>
      <c r="E32" s="57">
        <v>907444</v>
      </c>
      <c r="F32" s="57">
        <v>587506</v>
      </c>
      <c r="G32" s="57"/>
      <c r="H32">
        <v>0</v>
      </c>
    </row>
    <row r="33" spans="1:8" ht="12.75" customHeight="1" x14ac:dyDescent="0.2">
      <c r="A33" s="38" t="s">
        <v>34</v>
      </c>
      <c r="B33" s="56">
        <f t="shared" si="1"/>
        <v>9781821</v>
      </c>
      <c r="C33" s="57">
        <v>6451118</v>
      </c>
      <c r="D33" s="57">
        <v>1554427</v>
      </c>
      <c r="E33" s="57">
        <v>1238602</v>
      </c>
      <c r="F33" s="57">
        <v>537674</v>
      </c>
      <c r="G33" s="57"/>
      <c r="H33">
        <v>0</v>
      </c>
    </row>
    <row r="34" spans="1:8" ht="12.75" customHeight="1" x14ac:dyDescent="0.2">
      <c r="A34" s="38" t="s">
        <v>35</v>
      </c>
      <c r="B34" s="56">
        <f t="shared" si="1"/>
        <v>7209741</v>
      </c>
      <c r="C34" s="57">
        <v>4499856</v>
      </c>
      <c r="D34" s="57">
        <v>1245816</v>
      </c>
      <c r="E34" s="57">
        <v>1154972</v>
      </c>
      <c r="F34" s="57">
        <v>309097</v>
      </c>
      <c r="G34" s="57"/>
      <c r="H34">
        <v>0</v>
      </c>
    </row>
    <row r="35" spans="1:8" ht="12.75" customHeight="1" x14ac:dyDescent="0.2">
      <c r="A35" s="38" t="s">
        <v>36</v>
      </c>
      <c r="B35" s="56">
        <f t="shared" si="1"/>
        <v>7417699</v>
      </c>
      <c r="C35" s="57">
        <v>4982402</v>
      </c>
      <c r="D35" s="57">
        <v>1148963</v>
      </c>
      <c r="E35" s="57">
        <v>903484</v>
      </c>
      <c r="F35" s="57">
        <v>382850</v>
      </c>
      <c r="G35" s="57"/>
      <c r="H35">
        <v>0</v>
      </c>
    </row>
    <row r="36" spans="1:8" ht="12.75" customHeight="1" x14ac:dyDescent="0.2">
      <c r="A36" s="38" t="s">
        <v>37</v>
      </c>
      <c r="B36" s="56">
        <f t="shared" si="1"/>
        <v>10579772</v>
      </c>
      <c r="C36" s="57">
        <v>7215444</v>
      </c>
      <c r="D36" s="57">
        <v>1742609</v>
      </c>
      <c r="E36" s="57">
        <v>1047497</v>
      </c>
      <c r="F36" s="57">
        <v>574222</v>
      </c>
      <c r="G36" s="57"/>
      <c r="H36">
        <v>0</v>
      </c>
    </row>
    <row r="37" spans="1:8" ht="12.75" customHeight="1" x14ac:dyDescent="0.2">
      <c r="A37" s="38" t="s">
        <v>38</v>
      </c>
      <c r="B37" s="56">
        <f t="shared" si="1"/>
        <v>3863575</v>
      </c>
      <c r="C37" s="57">
        <v>2760250</v>
      </c>
      <c r="D37" s="57">
        <v>435202</v>
      </c>
      <c r="E37" s="57">
        <v>368317</v>
      </c>
      <c r="F37" s="57">
        <v>299806</v>
      </c>
      <c r="G37" s="57"/>
      <c r="H37">
        <v>0</v>
      </c>
    </row>
    <row r="38" spans="1:8" ht="12.75" customHeight="1" x14ac:dyDescent="0.2">
      <c r="A38" s="38" t="s">
        <v>60</v>
      </c>
      <c r="B38" s="56">
        <f t="shared" si="1"/>
        <v>16135768</v>
      </c>
      <c r="C38" s="57">
        <v>10338645</v>
      </c>
      <c r="D38" s="57">
        <v>2591554</v>
      </c>
      <c r="E38" s="57">
        <v>2456112</v>
      </c>
      <c r="F38" s="57">
        <v>749457</v>
      </c>
      <c r="G38" s="57"/>
      <c r="H38">
        <v>0</v>
      </c>
    </row>
    <row r="39" spans="1:8" ht="12.75" customHeight="1" x14ac:dyDescent="0.2">
      <c r="A39" s="38" t="s">
        <v>40</v>
      </c>
      <c r="B39" s="56">
        <f t="shared" si="1"/>
        <v>7381490</v>
      </c>
      <c r="C39" s="57">
        <v>5516492</v>
      </c>
      <c r="D39" s="57">
        <v>952682</v>
      </c>
      <c r="E39" s="57">
        <v>607389</v>
      </c>
      <c r="F39" s="57">
        <v>304927</v>
      </c>
      <c r="G39" s="57"/>
      <c r="H39">
        <v>0</v>
      </c>
    </row>
    <row r="40" spans="1:8" ht="12.75" customHeight="1" x14ac:dyDescent="0.2">
      <c r="A40" s="38" t="s">
        <v>41</v>
      </c>
      <c r="B40" s="56">
        <f t="shared" si="1"/>
        <v>4611704</v>
      </c>
      <c r="C40" s="57">
        <v>3214694</v>
      </c>
      <c r="D40" s="57">
        <v>503390</v>
      </c>
      <c r="E40" s="57">
        <v>648599</v>
      </c>
      <c r="F40" s="57">
        <v>245021</v>
      </c>
      <c r="G40" s="57"/>
      <c r="H40">
        <v>0</v>
      </c>
    </row>
    <row r="41" spans="1:8" ht="13.5" thickBot="1" x14ac:dyDescent="0.25">
      <c r="A41" s="41"/>
      <c r="B41" s="42"/>
      <c r="C41" s="42"/>
      <c r="D41" s="43"/>
      <c r="E41" s="43"/>
      <c r="F41" s="43"/>
      <c r="G41" s="43"/>
      <c r="H41" s="43"/>
    </row>
    <row r="42" spans="1:8" ht="5.0999999999999996" customHeight="1" x14ac:dyDescent="0.2">
      <c r="A42" s="71"/>
      <c r="B42" s="50"/>
      <c r="C42" s="50"/>
      <c r="D42" s="51"/>
      <c r="E42" s="51"/>
      <c r="F42" s="51"/>
    </row>
    <row r="43" spans="1:8" ht="21" customHeight="1" x14ac:dyDescent="0.2">
      <c r="A43" s="78" t="s">
        <v>91</v>
      </c>
      <c r="B43" s="78"/>
      <c r="C43" s="78"/>
      <c r="D43" s="78"/>
      <c r="E43" s="78"/>
      <c r="F43" s="78"/>
    </row>
    <row r="44" spans="1:8" ht="12.75" customHeight="1" x14ac:dyDescent="0.2">
      <c r="A44" s="46" t="s">
        <v>95</v>
      </c>
      <c r="B44" s="46"/>
      <c r="C44" s="46"/>
      <c r="D44" s="46"/>
      <c r="E44" s="46"/>
      <c r="F44" s="46"/>
    </row>
    <row r="45" spans="1:8" x14ac:dyDescent="0.2">
      <c r="B45" s="28"/>
      <c r="C45" s="28"/>
      <c r="D45" s="28"/>
      <c r="E45" s="28"/>
      <c r="F45" s="28"/>
    </row>
    <row r="46" spans="1:8" x14ac:dyDescent="0.2">
      <c r="A46" s="44"/>
      <c r="B46" s="28"/>
      <c r="C46" s="28"/>
      <c r="D46" s="28"/>
      <c r="E46" s="28"/>
      <c r="F46" s="28"/>
    </row>
  </sheetData>
  <mergeCells count="3">
    <mergeCell ref="A4:A5"/>
    <mergeCell ref="A43:F43"/>
    <mergeCell ref="B4:H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workbookViewId="0">
      <selection sqref="A1:XFD1048576"/>
    </sheetView>
  </sheetViews>
  <sheetFormatPr baseColWidth="10" defaultRowHeight="12.75" x14ac:dyDescent="0.2"/>
  <cols>
    <col min="1" max="1" width="22.7109375" customWidth="1"/>
    <col min="7" max="7" width="0" hidden="1" customWidth="1"/>
  </cols>
  <sheetData>
    <row r="1" spans="1:7" x14ac:dyDescent="0.2">
      <c r="A1" s="25" t="s">
        <v>80</v>
      </c>
      <c r="B1" s="26"/>
      <c r="C1" s="26"/>
      <c r="D1" s="26"/>
      <c r="E1" s="26"/>
      <c r="F1" s="26"/>
    </row>
    <row r="2" spans="1:7" x14ac:dyDescent="0.2">
      <c r="A2" s="2" t="s">
        <v>92</v>
      </c>
      <c r="B2" s="26"/>
      <c r="C2" s="26"/>
      <c r="D2" s="26"/>
      <c r="E2" s="25"/>
      <c r="F2" s="26"/>
    </row>
    <row r="3" spans="1:7" ht="13.5" thickBot="1" x14ac:dyDescent="0.25">
      <c r="A3" s="27"/>
      <c r="B3" s="28"/>
      <c r="C3" s="28"/>
      <c r="D3" s="28"/>
      <c r="E3" s="28"/>
      <c r="F3" s="28"/>
    </row>
    <row r="4" spans="1:7" ht="15" customHeight="1" thickBot="1" x14ac:dyDescent="0.25">
      <c r="A4" s="75" t="s">
        <v>45</v>
      </c>
      <c r="B4" s="77" t="s">
        <v>85</v>
      </c>
      <c r="C4" s="77"/>
      <c r="D4" s="77"/>
      <c r="E4" s="77"/>
      <c r="F4" s="77"/>
      <c r="G4" s="77"/>
    </row>
    <row r="5" spans="1:7" ht="23.25" thickBot="1" x14ac:dyDescent="0.25">
      <c r="A5" s="76"/>
      <c r="B5" s="70" t="s">
        <v>79</v>
      </c>
      <c r="C5" s="69" t="s">
        <v>5</v>
      </c>
      <c r="D5" s="70" t="s">
        <v>51</v>
      </c>
      <c r="E5" s="70" t="s">
        <v>7</v>
      </c>
      <c r="F5" s="70" t="s">
        <v>8</v>
      </c>
      <c r="G5" s="61" t="s">
        <v>70</v>
      </c>
    </row>
    <row r="6" spans="1:7" x14ac:dyDescent="0.2">
      <c r="A6" s="28"/>
      <c r="B6" s="32"/>
      <c r="C6" s="32"/>
      <c r="D6" s="32"/>
      <c r="E6" s="32"/>
      <c r="F6" s="32"/>
    </row>
    <row r="7" spans="1:7" x14ac:dyDescent="0.2">
      <c r="A7" s="35" t="s">
        <v>56</v>
      </c>
      <c r="B7" s="56">
        <f>SUM(C7:G7)</f>
        <v>332336069</v>
      </c>
      <c r="C7" s="56">
        <f>SUM(C9:C40)</f>
        <v>226598001</v>
      </c>
      <c r="D7" s="56">
        <f t="shared" ref="D7:G7" si="0">SUM(D9:D40)</f>
        <v>51905761</v>
      </c>
      <c r="E7" s="56">
        <f t="shared" si="0"/>
        <v>35924068</v>
      </c>
      <c r="F7" s="56">
        <f t="shared" si="0"/>
        <v>17908239</v>
      </c>
      <c r="G7" s="56">
        <f t="shared" si="0"/>
        <v>0</v>
      </c>
    </row>
    <row r="8" spans="1:7" x14ac:dyDescent="0.2">
      <c r="A8" s="35"/>
      <c r="B8" s="36"/>
      <c r="C8" s="36"/>
      <c r="D8" s="36"/>
      <c r="E8" s="36"/>
      <c r="F8" s="36"/>
      <c r="G8" s="36"/>
    </row>
    <row r="9" spans="1:7" ht="12.75" customHeight="1" x14ac:dyDescent="0.2">
      <c r="A9" s="38" t="s">
        <v>10</v>
      </c>
      <c r="B9" s="56">
        <f t="shared" ref="B9:B40" si="1">SUM(C9:G9)</f>
        <v>5356585</v>
      </c>
      <c r="C9" s="57">
        <v>3389418</v>
      </c>
      <c r="D9" s="57">
        <v>931627</v>
      </c>
      <c r="E9" s="57">
        <v>762249</v>
      </c>
      <c r="F9" s="57">
        <v>273291</v>
      </c>
      <c r="G9" s="57"/>
    </row>
    <row r="10" spans="1:7" ht="12.75" customHeight="1" x14ac:dyDescent="0.2">
      <c r="A10" s="38" t="s">
        <v>11</v>
      </c>
      <c r="B10" s="56">
        <f t="shared" si="1"/>
        <v>8440738</v>
      </c>
      <c r="C10" s="57">
        <v>5165795</v>
      </c>
      <c r="D10" s="57">
        <v>1442613</v>
      </c>
      <c r="E10" s="57">
        <v>1353546</v>
      </c>
      <c r="F10" s="57">
        <v>478784</v>
      </c>
      <c r="G10" s="57"/>
    </row>
    <row r="11" spans="1:7" ht="12.75" customHeight="1" x14ac:dyDescent="0.2">
      <c r="A11" s="38" t="s">
        <v>12</v>
      </c>
      <c r="B11" s="56">
        <f t="shared" si="1"/>
        <v>2376651</v>
      </c>
      <c r="C11" s="57">
        <v>1518245</v>
      </c>
      <c r="D11" s="57">
        <v>423097</v>
      </c>
      <c r="E11" s="57">
        <v>309721</v>
      </c>
      <c r="F11" s="57">
        <v>125588</v>
      </c>
      <c r="G11" s="57"/>
    </row>
    <row r="12" spans="1:7" ht="12.75" customHeight="1" x14ac:dyDescent="0.2">
      <c r="A12" s="38" t="s">
        <v>13</v>
      </c>
      <c r="B12" s="56">
        <f t="shared" si="1"/>
        <v>2681127</v>
      </c>
      <c r="C12" s="57">
        <v>1799258</v>
      </c>
      <c r="D12" s="57">
        <v>423144</v>
      </c>
      <c r="E12" s="57">
        <v>333830</v>
      </c>
      <c r="F12" s="57">
        <v>124895</v>
      </c>
      <c r="G12" s="57"/>
    </row>
    <row r="13" spans="1:7" ht="12.75" customHeight="1" x14ac:dyDescent="0.2">
      <c r="A13" s="38" t="s">
        <v>57</v>
      </c>
      <c r="B13" s="56">
        <f t="shared" si="1"/>
        <v>8591644</v>
      </c>
      <c r="C13" s="57">
        <v>5363338</v>
      </c>
      <c r="D13" s="57">
        <v>1275918</v>
      </c>
      <c r="E13" s="57">
        <v>1582121</v>
      </c>
      <c r="F13" s="57">
        <v>370267</v>
      </c>
      <c r="G13" s="57"/>
    </row>
    <row r="14" spans="1:7" ht="12.75" customHeight="1" x14ac:dyDescent="0.2">
      <c r="A14" s="38" t="s">
        <v>15</v>
      </c>
      <c r="B14" s="56">
        <f t="shared" si="1"/>
        <v>2257838</v>
      </c>
      <c r="C14" s="57">
        <v>1356677</v>
      </c>
      <c r="D14" s="57">
        <v>364430</v>
      </c>
      <c r="E14" s="57">
        <v>432854</v>
      </c>
      <c r="F14" s="57">
        <v>103877</v>
      </c>
      <c r="G14" s="57"/>
    </row>
    <row r="15" spans="1:7" ht="12.75" customHeight="1" x14ac:dyDescent="0.2">
      <c r="A15" s="38" t="s">
        <v>16</v>
      </c>
      <c r="B15" s="56">
        <f t="shared" si="1"/>
        <v>11801992</v>
      </c>
      <c r="C15" s="57">
        <v>9903629</v>
      </c>
      <c r="D15" s="57">
        <v>884344</v>
      </c>
      <c r="E15" s="57">
        <v>552391</v>
      </c>
      <c r="F15" s="57">
        <v>461628</v>
      </c>
      <c r="G15" s="57"/>
    </row>
    <row r="16" spans="1:7" ht="12.75" customHeight="1" x14ac:dyDescent="0.2">
      <c r="A16" s="38" t="s">
        <v>17</v>
      </c>
      <c r="B16" s="56">
        <f t="shared" si="1"/>
        <v>9782221</v>
      </c>
      <c r="C16" s="57">
        <v>6813154</v>
      </c>
      <c r="D16" s="57">
        <v>1454053</v>
      </c>
      <c r="E16" s="57">
        <v>1071769</v>
      </c>
      <c r="F16" s="57">
        <v>443245</v>
      </c>
      <c r="G16" s="57"/>
    </row>
    <row r="17" spans="1:7" ht="12.75" customHeight="1" x14ac:dyDescent="0.2">
      <c r="A17" s="38" t="s">
        <v>18</v>
      </c>
      <c r="B17" s="56">
        <f t="shared" si="1"/>
        <v>32033354</v>
      </c>
      <c r="C17" s="57">
        <v>17462255</v>
      </c>
      <c r="D17" s="57">
        <v>9565788</v>
      </c>
      <c r="E17" s="57">
        <v>3245884</v>
      </c>
      <c r="F17" s="57">
        <v>1759427</v>
      </c>
      <c r="G17" s="57"/>
    </row>
    <row r="18" spans="1:7" ht="12.75" customHeight="1" x14ac:dyDescent="0.2">
      <c r="A18" s="38" t="s">
        <v>19</v>
      </c>
      <c r="B18" s="56">
        <f t="shared" si="1"/>
        <v>5844314</v>
      </c>
      <c r="C18" s="57">
        <v>4120793</v>
      </c>
      <c r="D18" s="57">
        <v>772855</v>
      </c>
      <c r="E18" s="57">
        <v>720997</v>
      </c>
      <c r="F18" s="57">
        <v>229669</v>
      </c>
      <c r="G18" s="57"/>
    </row>
    <row r="19" spans="1:7" ht="12.75" customHeight="1" x14ac:dyDescent="0.2">
      <c r="A19" s="38" t="s">
        <v>20</v>
      </c>
      <c r="B19" s="56">
        <f t="shared" si="1"/>
        <v>14573772</v>
      </c>
      <c r="C19" s="57">
        <v>9788463</v>
      </c>
      <c r="D19" s="57">
        <v>2144775</v>
      </c>
      <c r="E19" s="57">
        <v>1836687</v>
      </c>
      <c r="F19" s="57">
        <v>803847</v>
      </c>
      <c r="G19" s="57"/>
    </row>
    <row r="20" spans="1:7" ht="12.75" customHeight="1" x14ac:dyDescent="0.2">
      <c r="A20" s="38" t="s">
        <v>21</v>
      </c>
      <c r="B20" s="56">
        <f t="shared" si="1"/>
        <v>10999016</v>
      </c>
      <c r="C20" s="57">
        <v>8624973</v>
      </c>
      <c r="D20" s="57">
        <v>1111135</v>
      </c>
      <c r="E20" s="57">
        <v>617385</v>
      </c>
      <c r="F20" s="57">
        <v>645523</v>
      </c>
      <c r="G20" s="57"/>
    </row>
    <row r="21" spans="1:7" ht="12.75" customHeight="1" x14ac:dyDescent="0.2">
      <c r="A21" s="38" t="s">
        <v>22</v>
      </c>
      <c r="B21" s="56">
        <f t="shared" si="1"/>
        <v>8458386</v>
      </c>
      <c r="C21" s="57">
        <v>6450913</v>
      </c>
      <c r="D21" s="57">
        <v>919616</v>
      </c>
      <c r="E21" s="57">
        <v>616371</v>
      </c>
      <c r="F21" s="57">
        <v>471486</v>
      </c>
      <c r="G21" s="57"/>
    </row>
    <row r="22" spans="1:7" ht="12.75" customHeight="1" x14ac:dyDescent="0.2">
      <c r="A22" s="38" t="s">
        <v>23</v>
      </c>
      <c r="B22" s="56">
        <f t="shared" si="1"/>
        <v>19891382</v>
      </c>
      <c r="C22" s="57">
        <v>11707293</v>
      </c>
      <c r="D22" s="57">
        <v>4024229</v>
      </c>
      <c r="E22" s="57">
        <v>3146793</v>
      </c>
      <c r="F22" s="57">
        <v>1013067</v>
      </c>
      <c r="G22" s="57"/>
    </row>
    <row r="23" spans="1:7" ht="12.75" customHeight="1" x14ac:dyDescent="0.2">
      <c r="A23" s="38" t="s">
        <v>24</v>
      </c>
      <c r="B23" s="56">
        <f t="shared" si="1"/>
        <v>41562309</v>
      </c>
      <c r="C23" s="57">
        <v>31581695</v>
      </c>
      <c r="D23" s="57">
        <v>4693981</v>
      </c>
      <c r="E23" s="57">
        <v>3201769</v>
      </c>
      <c r="F23" s="57">
        <v>2084864</v>
      </c>
      <c r="G23" s="57"/>
    </row>
    <row r="24" spans="1:7" ht="12.75" customHeight="1" x14ac:dyDescent="0.2">
      <c r="A24" s="38" t="s">
        <v>58</v>
      </c>
      <c r="B24" s="56">
        <f t="shared" si="1"/>
        <v>11053350</v>
      </c>
      <c r="C24" s="57">
        <v>7826603</v>
      </c>
      <c r="D24" s="57">
        <v>1386199</v>
      </c>
      <c r="E24" s="57">
        <v>1168606</v>
      </c>
      <c r="F24" s="57">
        <v>671942</v>
      </c>
      <c r="G24" s="57"/>
    </row>
    <row r="25" spans="1:7" ht="12.75" customHeight="1" x14ac:dyDescent="0.2">
      <c r="A25" s="38" t="s">
        <v>26</v>
      </c>
      <c r="B25" s="56">
        <f t="shared" si="1"/>
        <v>5226520</v>
      </c>
      <c r="C25" s="57">
        <v>3449659</v>
      </c>
      <c r="D25" s="57">
        <v>790052</v>
      </c>
      <c r="E25" s="57">
        <v>713710</v>
      </c>
      <c r="F25" s="57">
        <v>273099</v>
      </c>
      <c r="G25" s="57"/>
    </row>
    <row r="26" spans="1:7" ht="12.75" customHeight="1" x14ac:dyDescent="0.2">
      <c r="A26" s="38" t="s">
        <v>27</v>
      </c>
      <c r="B26" s="56">
        <f t="shared" si="1"/>
        <v>3557964</v>
      </c>
      <c r="C26" s="57">
        <v>2455767</v>
      </c>
      <c r="D26" s="57">
        <v>466170</v>
      </c>
      <c r="E26" s="57">
        <v>452493</v>
      </c>
      <c r="F26" s="57">
        <v>183534</v>
      </c>
      <c r="G26" s="57"/>
    </row>
    <row r="27" spans="1:7" ht="12.75" customHeight="1" x14ac:dyDescent="0.2">
      <c r="A27" s="38" t="s">
        <v>28</v>
      </c>
      <c r="B27" s="56">
        <f t="shared" si="1"/>
        <v>13244353</v>
      </c>
      <c r="C27" s="57">
        <v>8354636</v>
      </c>
      <c r="D27" s="57">
        <v>2551927</v>
      </c>
      <c r="E27" s="57">
        <v>1793344</v>
      </c>
      <c r="F27" s="57">
        <v>544446</v>
      </c>
      <c r="G27" s="57"/>
    </row>
    <row r="28" spans="1:7" ht="12.75" customHeight="1" x14ac:dyDescent="0.2">
      <c r="A28" s="38" t="s">
        <v>29</v>
      </c>
      <c r="B28" s="56">
        <f t="shared" si="1"/>
        <v>10479131</v>
      </c>
      <c r="C28" s="57">
        <v>8134479</v>
      </c>
      <c r="D28" s="57">
        <v>1025021</v>
      </c>
      <c r="E28" s="57">
        <v>723700</v>
      </c>
      <c r="F28" s="57">
        <v>595931</v>
      </c>
      <c r="G28" s="57"/>
    </row>
    <row r="29" spans="1:7" ht="12.75" customHeight="1" x14ac:dyDescent="0.2">
      <c r="A29" s="38" t="s">
        <v>30</v>
      </c>
      <c r="B29" s="56">
        <f t="shared" si="1"/>
        <v>15340147</v>
      </c>
      <c r="C29" s="57">
        <v>10682123</v>
      </c>
      <c r="D29" s="57">
        <v>2185288</v>
      </c>
      <c r="E29" s="57">
        <v>1387881</v>
      </c>
      <c r="F29" s="57">
        <v>1084855</v>
      </c>
      <c r="G29" s="57"/>
    </row>
    <row r="30" spans="1:7" ht="12.75" customHeight="1" x14ac:dyDescent="0.2">
      <c r="A30" s="38" t="s">
        <v>59</v>
      </c>
      <c r="B30" s="56">
        <f t="shared" si="1"/>
        <v>4942955</v>
      </c>
      <c r="C30" s="57">
        <v>3397814</v>
      </c>
      <c r="D30" s="57">
        <v>714381</v>
      </c>
      <c r="E30" s="57">
        <v>507360</v>
      </c>
      <c r="F30" s="57">
        <v>323400</v>
      </c>
      <c r="G30" s="57"/>
    </row>
    <row r="31" spans="1:7" ht="12.75" customHeight="1" x14ac:dyDescent="0.2">
      <c r="A31" s="38" t="s">
        <v>32</v>
      </c>
      <c r="B31" s="56">
        <f t="shared" si="1"/>
        <v>3534539</v>
      </c>
      <c r="C31" s="57">
        <v>2373524</v>
      </c>
      <c r="D31" s="57">
        <v>538015</v>
      </c>
      <c r="E31" s="57">
        <v>408194</v>
      </c>
      <c r="F31" s="57">
        <v>214806</v>
      </c>
      <c r="G31" s="57"/>
    </row>
    <row r="32" spans="1:7" ht="12.75" customHeight="1" x14ac:dyDescent="0.2">
      <c r="A32" s="38" t="s">
        <v>33</v>
      </c>
      <c r="B32" s="56">
        <f t="shared" si="1"/>
        <v>7837825</v>
      </c>
      <c r="C32" s="57">
        <v>5330864</v>
      </c>
      <c r="D32" s="57">
        <v>1154033</v>
      </c>
      <c r="E32" s="57">
        <v>785273</v>
      </c>
      <c r="F32" s="57">
        <v>567655</v>
      </c>
      <c r="G32" s="57"/>
    </row>
    <row r="33" spans="1:7" ht="12.75" customHeight="1" x14ac:dyDescent="0.2">
      <c r="A33" s="38" t="s">
        <v>34</v>
      </c>
      <c r="B33" s="56">
        <f t="shared" si="1"/>
        <v>9954790</v>
      </c>
      <c r="C33" s="57">
        <v>6684087</v>
      </c>
      <c r="D33" s="57">
        <v>1508690</v>
      </c>
      <c r="E33" s="57">
        <v>1200835</v>
      </c>
      <c r="F33" s="57">
        <v>561178</v>
      </c>
      <c r="G33" s="57"/>
    </row>
    <row r="34" spans="1:7" ht="12.75" customHeight="1" x14ac:dyDescent="0.2">
      <c r="A34" s="38" t="s">
        <v>35</v>
      </c>
      <c r="B34" s="56">
        <f t="shared" si="1"/>
        <v>9070316</v>
      </c>
      <c r="C34" s="57">
        <v>5713989</v>
      </c>
      <c r="D34" s="57">
        <v>1572386</v>
      </c>
      <c r="E34" s="57">
        <v>1282521</v>
      </c>
      <c r="F34" s="57">
        <v>501420</v>
      </c>
      <c r="G34" s="57"/>
    </row>
    <row r="35" spans="1:7" ht="12.75" customHeight="1" x14ac:dyDescent="0.2">
      <c r="A35" s="38" t="s">
        <v>36</v>
      </c>
      <c r="B35" s="56">
        <f t="shared" si="1"/>
        <v>7586360</v>
      </c>
      <c r="C35" s="57">
        <v>5158648</v>
      </c>
      <c r="D35" s="57">
        <v>1147224</v>
      </c>
      <c r="E35" s="57">
        <v>896236</v>
      </c>
      <c r="F35" s="57">
        <v>384252</v>
      </c>
      <c r="G35" s="57"/>
    </row>
    <row r="36" spans="1:7" ht="12.75" customHeight="1" x14ac:dyDescent="0.2">
      <c r="A36" s="38" t="s">
        <v>37</v>
      </c>
      <c r="B36" s="56">
        <f t="shared" si="1"/>
        <v>10644115</v>
      </c>
      <c r="C36" s="57">
        <v>7211152</v>
      </c>
      <c r="D36" s="57">
        <v>1797062</v>
      </c>
      <c r="E36" s="57">
        <v>1020124</v>
      </c>
      <c r="F36" s="57">
        <v>615777</v>
      </c>
      <c r="G36" s="57"/>
    </row>
    <row r="37" spans="1:7" ht="12.75" customHeight="1" x14ac:dyDescent="0.2">
      <c r="A37" s="38" t="s">
        <v>38</v>
      </c>
      <c r="B37" s="56">
        <f t="shared" si="1"/>
        <v>3812692</v>
      </c>
      <c r="C37" s="57">
        <v>2737654</v>
      </c>
      <c r="D37" s="57">
        <v>430756</v>
      </c>
      <c r="E37" s="57">
        <v>335690</v>
      </c>
      <c r="F37" s="57">
        <v>308592</v>
      </c>
      <c r="G37" s="57"/>
    </row>
    <row r="38" spans="1:7" ht="12.75" customHeight="1" x14ac:dyDescent="0.2">
      <c r="A38" s="38" t="s">
        <v>60</v>
      </c>
      <c r="B38" s="56">
        <f t="shared" si="1"/>
        <v>19477755</v>
      </c>
      <c r="C38" s="57">
        <v>13428735</v>
      </c>
      <c r="D38" s="57">
        <v>2634261</v>
      </c>
      <c r="E38" s="57">
        <v>2274728</v>
      </c>
      <c r="F38" s="57">
        <v>1140031</v>
      </c>
      <c r="G38" s="57"/>
    </row>
    <row r="39" spans="1:7" ht="12.75" customHeight="1" x14ac:dyDescent="0.2">
      <c r="A39" s="38" t="s">
        <v>40</v>
      </c>
      <c r="B39" s="56">
        <f t="shared" si="1"/>
        <v>7214532</v>
      </c>
      <c r="C39" s="57">
        <v>5301112</v>
      </c>
      <c r="D39" s="57">
        <v>1070453</v>
      </c>
      <c r="E39" s="57">
        <v>543620</v>
      </c>
      <c r="F39" s="57">
        <v>299347</v>
      </c>
      <c r="G39" s="57"/>
    </row>
    <row r="40" spans="1:7" ht="12.75" customHeight="1" x14ac:dyDescent="0.2">
      <c r="A40" s="38" t="s">
        <v>41</v>
      </c>
      <c r="B40" s="56">
        <f t="shared" si="1"/>
        <v>4707396</v>
      </c>
      <c r="C40" s="57">
        <v>3311256</v>
      </c>
      <c r="D40" s="57">
        <v>502238</v>
      </c>
      <c r="E40" s="57">
        <v>645386</v>
      </c>
      <c r="F40" s="57">
        <v>248516</v>
      </c>
      <c r="G40" s="57"/>
    </row>
    <row r="41" spans="1:7" ht="13.5" thickBot="1" x14ac:dyDescent="0.25">
      <c r="A41" s="41"/>
      <c r="B41" s="42"/>
      <c r="C41" s="42"/>
      <c r="D41" s="43"/>
      <c r="E41" s="43"/>
      <c r="F41" s="43"/>
      <c r="G41" s="30"/>
    </row>
    <row r="42" spans="1:7" ht="5.0999999999999996" customHeight="1" x14ac:dyDescent="0.2">
      <c r="A42" s="68"/>
      <c r="B42" s="50"/>
      <c r="C42" s="50"/>
      <c r="D42" s="51"/>
      <c r="E42" s="51"/>
      <c r="F42" s="51"/>
    </row>
    <row r="43" spans="1:7" ht="21" customHeight="1" x14ac:dyDescent="0.2">
      <c r="A43" s="78" t="s">
        <v>91</v>
      </c>
      <c r="B43" s="78"/>
      <c r="C43" s="78"/>
      <c r="D43" s="78"/>
      <c r="E43" s="78"/>
      <c r="F43" s="78"/>
    </row>
    <row r="44" spans="1:7" ht="12.75" customHeight="1" x14ac:dyDescent="0.2">
      <c r="A44" s="46" t="s">
        <v>93</v>
      </c>
      <c r="B44" s="46"/>
      <c r="C44" s="46"/>
      <c r="D44" s="46"/>
      <c r="E44" s="46"/>
      <c r="F44" s="46"/>
    </row>
    <row r="45" spans="1:7" x14ac:dyDescent="0.2">
      <c r="B45" s="28"/>
      <c r="C45" s="28"/>
      <c r="D45" s="28"/>
      <c r="E45" s="28"/>
      <c r="F45" s="28"/>
    </row>
    <row r="46" spans="1:7" x14ac:dyDescent="0.2">
      <c r="A46" s="44"/>
      <c r="B46" s="28"/>
      <c r="C46" s="28"/>
      <c r="D46" s="28"/>
      <c r="E46" s="28"/>
      <c r="F46" s="28"/>
    </row>
  </sheetData>
  <mergeCells count="3">
    <mergeCell ref="A4:A5"/>
    <mergeCell ref="B4:G4"/>
    <mergeCell ref="A43:F4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opLeftCell="A7" workbookViewId="0">
      <selection activeCell="A44" sqref="A44"/>
    </sheetView>
  </sheetViews>
  <sheetFormatPr baseColWidth="10" defaultRowHeight="12.75" x14ac:dyDescent="0.2"/>
  <cols>
    <col min="1" max="1" width="22.7109375" customWidth="1"/>
    <col min="7" max="7" width="0" hidden="1" customWidth="1"/>
  </cols>
  <sheetData>
    <row r="1" spans="1:7" x14ac:dyDescent="0.2">
      <c r="A1" s="25" t="s">
        <v>80</v>
      </c>
      <c r="B1" s="26"/>
      <c r="C1" s="26"/>
      <c r="D1" s="26"/>
      <c r="E1" s="26"/>
      <c r="F1" s="26"/>
    </row>
    <row r="2" spans="1:7" x14ac:dyDescent="0.2">
      <c r="A2" s="2" t="s">
        <v>89</v>
      </c>
      <c r="B2" s="26"/>
      <c r="C2" s="26"/>
      <c r="D2" s="26"/>
      <c r="E2" s="25"/>
      <c r="F2" s="26"/>
    </row>
    <row r="3" spans="1:7" ht="13.5" thickBot="1" x14ac:dyDescent="0.25">
      <c r="A3" s="27"/>
      <c r="B3" s="28"/>
      <c r="C3" s="28"/>
      <c r="D3" s="28"/>
      <c r="E3" s="28"/>
      <c r="F3" s="28"/>
    </row>
    <row r="4" spans="1:7" ht="15" customHeight="1" thickBot="1" x14ac:dyDescent="0.25">
      <c r="A4" s="75" t="s">
        <v>45</v>
      </c>
      <c r="B4" s="77" t="s">
        <v>85</v>
      </c>
      <c r="C4" s="77"/>
      <c r="D4" s="77"/>
      <c r="E4" s="77"/>
      <c r="F4" s="77"/>
      <c r="G4" s="77"/>
    </row>
    <row r="5" spans="1:7" ht="23.25" thickBot="1" x14ac:dyDescent="0.25">
      <c r="A5" s="76"/>
      <c r="B5" s="67" t="s">
        <v>79</v>
      </c>
      <c r="C5" s="66" t="s">
        <v>5</v>
      </c>
      <c r="D5" s="67" t="s">
        <v>51</v>
      </c>
      <c r="E5" s="67" t="s">
        <v>7</v>
      </c>
      <c r="F5" s="67" t="s">
        <v>8</v>
      </c>
      <c r="G5" s="61" t="s">
        <v>70</v>
      </c>
    </row>
    <row r="6" spans="1:7" x14ac:dyDescent="0.2">
      <c r="A6" s="28"/>
      <c r="B6" s="32"/>
      <c r="C6" s="32"/>
      <c r="D6" s="32"/>
      <c r="E6" s="32"/>
      <c r="F6" s="32"/>
    </row>
    <row r="7" spans="1:7" x14ac:dyDescent="0.2">
      <c r="A7" s="35" t="s">
        <v>56</v>
      </c>
      <c r="B7" s="56">
        <f>SUM(C7:G7)</f>
        <v>327639886</v>
      </c>
      <c r="C7" s="56">
        <f>SUM(C9:C40)</f>
        <v>223077451</v>
      </c>
      <c r="D7" s="56">
        <f t="shared" ref="D7:G7" si="0">SUM(D9:D40)</f>
        <v>51558943</v>
      </c>
      <c r="E7" s="56">
        <f t="shared" si="0"/>
        <v>35604900</v>
      </c>
      <c r="F7" s="56">
        <f t="shared" si="0"/>
        <v>17398592</v>
      </c>
      <c r="G7" s="56">
        <f t="shared" si="0"/>
        <v>0</v>
      </c>
    </row>
    <row r="8" spans="1:7" x14ac:dyDescent="0.2">
      <c r="A8" s="35"/>
      <c r="B8" s="36"/>
      <c r="C8" s="36"/>
      <c r="D8" s="36"/>
      <c r="E8" s="36"/>
      <c r="F8" s="36"/>
      <c r="G8" s="36"/>
    </row>
    <row r="9" spans="1:7" ht="12.75" customHeight="1" x14ac:dyDescent="0.2">
      <c r="A9" s="38" t="s">
        <v>10</v>
      </c>
      <c r="B9" s="56">
        <f t="shared" ref="B9:B40" si="1">SUM(C9:G9)</f>
        <v>4357045</v>
      </c>
      <c r="C9" s="57">
        <v>2911260</v>
      </c>
      <c r="D9" s="57">
        <v>612973</v>
      </c>
      <c r="E9" s="57">
        <v>605028</v>
      </c>
      <c r="F9" s="57">
        <v>227784</v>
      </c>
      <c r="G9" s="57"/>
    </row>
    <row r="10" spans="1:7" ht="12.75" customHeight="1" x14ac:dyDescent="0.2">
      <c r="A10" s="38" t="s">
        <v>11</v>
      </c>
      <c r="B10" s="56">
        <f t="shared" si="1"/>
        <v>8472135</v>
      </c>
      <c r="C10" s="57">
        <v>5260547</v>
      </c>
      <c r="D10" s="57">
        <v>1446040</v>
      </c>
      <c r="E10" s="57">
        <v>1298351</v>
      </c>
      <c r="F10" s="57">
        <v>467197</v>
      </c>
      <c r="G10" s="57"/>
    </row>
    <row r="11" spans="1:7" ht="12.75" customHeight="1" x14ac:dyDescent="0.2">
      <c r="A11" s="38" t="s">
        <v>12</v>
      </c>
      <c r="B11" s="56">
        <f t="shared" si="1"/>
        <v>2400141</v>
      </c>
      <c r="C11" s="57">
        <v>1524971</v>
      </c>
      <c r="D11" s="57">
        <v>422753</v>
      </c>
      <c r="E11" s="57">
        <v>313860</v>
      </c>
      <c r="F11" s="57">
        <v>138557</v>
      </c>
      <c r="G11" s="57"/>
    </row>
    <row r="12" spans="1:7" ht="12.75" customHeight="1" x14ac:dyDescent="0.2">
      <c r="A12" s="38" t="s">
        <v>13</v>
      </c>
      <c r="B12" s="56">
        <f t="shared" si="1"/>
        <v>2775205</v>
      </c>
      <c r="C12" s="57">
        <v>1887972</v>
      </c>
      <c r="D12" s="57">
        <v>402837</v>
      </c>
      <c r="E12" s="57">
        <v>332829</v>
      </c>
      <c r="F12" s="57">
        <v>151567</v>
      </c>
      <c r="G12" s="57"/>
    </row>
    <row r="13" spans="1:7" ht="12.75" customHeight="1" x14ac:dyDescent="0.2">
      <c r="A13" s="38" t="s">
        <v>57</v>
      </c>
      <c r="B13" s="56">
        <f t="shared" si="1"/>
        <v>8542588</v>
      </c>
      <c r="C13" s="57">
        <v>5492926</v>
      </c>
      <c r="D13" s="57">
        <v>1319700</v>
      </c>
      <c r="E13" s="57">
        <v>1379878</v>
      </c>
      <c r="F13" s="57">
        <v>350084</v>
      </c>
      <c r="G13" s="57"/>
    </row>
    <row r="14" spans="1:7" ht="12.75" customHeight="1" x14ac:dyDescent="0.2">
      <c r="A14" s="38" t="s">
        <v>15</v>
      </c>
      <c r="B14" s="56">
        <f t="shared" si="1"/>
        <v>2265795</v>
      </c>
      <c r="C14" s="57">
        <v>1402315</v>
      </c>
      <c r="D14" s="57">
        <v>363524</v>
      </c>
      <c r="E14" s="57">
        <v>390466</v>
      </c>
      <c r="F14" s="57">
        <v>109490</v>
      </c>
      <c r="G14" s="57"/>
    </row>
    <row r="15" spans="1:7" ht="12.75" customHeight="1" x14ac:dyDescent="0.2">
      <c r="A15" s="38" t="s">
        <v>16</v>
      </c>
      <c r="B15" s="56">
        <f t="shared" si="1"/>
        <v>12048189</v>
      </c>
      <c r="C15" s="57">
        <v>9700467</v>
      </c>
      <c r="D15" s="57">
        <v>1003682</v>
      </c>
      <c r="E15" s="57">
        <v>858828</v>
      </c>
      <c r="F15" s="57">
        <v>485212</v>
      </c>
      <c r="G15" s="57"/>
    </row>
    <row r="16" spans="1:7" ht="12.75" customHeight="1" x14ac:dyDescent="0.2">
      <c r="A16" s="38" t="s">
        <v>17</v>
      </c>
      <c r="B16" s="56">
        <f t="shared" si="1"/>
        <v>9768238</v>
      </c>
      <c r="C16" s="57">
        <v>6787957</v>
      </c>
      <c r="D16" s="57">
        <v>1471308</v>
      </c>
      <c r="E16" s="57">
        <v>1045080</v>
      </c>
      <c r="F16" s="57">
        <v>463893</v>
      </c>
      <c r="G16" s="57"/>
    </row>
    <row r="17" spans="1:7" ht="12.75" customHeight="1" x14ac:dyDescent="0.2">
      <c r="A17" s="38" t="s">
        <v>18</v>
      </c>
      <c r="B17" s="56">
        <f t="shared" si="1"/>
        <v>31721030</v>
      </c>
      <c r="C17" s="57">
        <v>16953653</v>
      </c>
      <c r="D17" s="57">
        <v>9690954</v>
      </c>
      <c r="E17" s="57">
        <v>3325932</v>
      </c>
      <c r="F17" s="57">
        <v>1750491</v>
      </c>
      <c r="G17" s="57"/>
    </row>
    <row r="18" spans="1:7" ht="12.75" customHeight="1" x14ac:dyDescent="0.2">
      <c r="A18" s="38" t="s">
        <v>19</v>
      </c>
      <c r="B18" s="56">
        <f t="shared" si="1"/>
        <v>5766106</v>
      </c>
      <c r="C18" s="57">
        <v>4067177</v>
      </c>
      <c r="D18" s="57">
        <v>771287</v>
      </c>
      <c r="E18" s="57">
        <v>705008</v>
      </c>
      <c r="F18" s="57">
        <v>222634</v>
      </c>
      <c r="G18" s="57"/>
    </row>
    <row r="19" spans="1:7" ht="12.75" customHeight="1" x14ac:dyDescent="0.2">
      <c r="A19" s="38" t="s">
        <v>20</v>
      </c>
      <c r="B19" s="56">
        <f t="shared" si="1"/>
        <v>14541762</v>
      </c>
      <c r="C19" s="57">
        <v>9911854</v>
      </c>
      <c r="D19" s="57">
        <v>2087172</v>
      </c>
      <c r="E19" s="57">
        <v>1773972</v>
      </c>
      <c r="F19" s="57">
        <v>768764</v>
      </c>
      <c r="G19" s="57"/>
    </row>
    <row r="20" spans="1:7" ht="12.75" customHeight="1" x14ac:dyDescent="0.2">
      <c r="A20" s="38" t="s">
        <v>21</v>
      </c>
      <c r="B20" s="56">
        <f t="shared" si="1"/>
        <v>10668122</v>
      </c>
      <c r="C20" s="57">
        <v>8356151</v>
      </c>
      <c r="D20" s="57">
        <v>1086694</v>
      </c>
      <c r="E20" s="57">
        <v>600807</v>
      </c>
      <c r="F20" s="57">
        <v>624470</v>
      </c>
      <c r="G20" s="57"/>
    </row>
    <row r="21" spans="1:7" ht="12.75" customHeight="1" x14ac:dyDescent="0.2">
      <c r="A21" s="38" t="s">
        <v>22</v>
      </c>
      <c r="B21" s="56">
        <f t="shared" si="1"/>
        <v>8394919</v>
      </c>
      <c r="C21" s="57">
        <v>6388608</v>
      </c>
      <c r="D21" s="57">
        <v>901407</v>
      </c>
      <c r="E21" s="57">
        <v>619312</v>
      </c>
      <c r="F21" s="57">
        <v>485592</v>
      </c>
      <c r="G21" s="57"/>
    </row>
    <row r="22" spans="1:7" ht="12.75" customHeight="1" x14ac:dyDescent="0.2">
      <c r="A22" s="38" t="s">
        <v>23</v>
      </c>
      <c r="B22" s="56">
        <f t="shared" si="1"/>
        <v>20228719</v>
      </c>
      <c r="C22" s="57">
        <v>11812093</v>
      </c>
      <c r="D22" s="57">
        <v>4178079</v>
      </c>
      <c r="E22" s="57">
        <v>3212911</v>
      </c>
      <c r="F22" s="57">
        <v>1025636</v>
      </c>
      <c r="G22" s="57"/>
    </row>
    <row r="23" spans="1:7" ht="12.75" customHeight="1" x14ac:dyDescent="0.2">
      <c r="A23" s="38" t="s">
        <v>24</v>
      </c>
      <c r="B23" s="56">
        <f t="shared" si="1"/>
        <v>40672311</v>
      </c>
      <c r="C23" s="57">
        <v>31104982</v>
      </c>
      <c r="D23" s="57">
        <v>4662347</v>
      </c>
      <c r="E23" s="57">
        <v>3078325</v>
      </c>
      <c r="F23" s="57">
        <v>1826657</v>
      </c>
      <c r="G23" s="57"/>
    </row>
    <row r="24" spans="1:7" ht="12.75" customHeight="1" x14ac:dyDescent="0.2">
      <c r="A24" s="38" t="s">
        <v>58</v>
      </c>
      <c r="B24" s="56">
        <f t="shared" si="1"/>
        <v>11217344</v>
      </c>
      <c r="C24" s="57">
        <v>7958300</v>
      </c>
      <c r="D24" s="57">
        <v>1413778</v>
      </c>
      <c r="E24" s="57">
        <v>1146495</v>
      </c>
      <c r="F24" s="57">
        <v>698771</v>
      </c>
      <c r="G24" s="57"/>
    </row>
    <row r="25" spans="1:7" ht="12.75" customHeight="1" x14ac:dyDescent="0.2">
      <c r="A25" s="38" t="s">
        <v>26</v>
      </c>
      <c r="B25" s="56">
        <f t="shared" si="1"/>
        <v>4894259</v>
      </c>
      <c r="C25" s="57">
        <v>3178923</v>
      </c>
      <c r="D25" s="57">
        <v>758910</v>
      </c>
      <c r="E25" s="57">
        <v>693853</v>
      </c>
      <c r="F25" s="57">
        <v>262573</v>
      </c>
      <c r="G25" s="57"/>
    </row>
    <row r="26" spans="1:7" ht="12.75" customHeight="1" x14ac:dyDescent="0.2">
      <c r="A26" s="38" t="s">
        <v>27</v>
      </c>
      <c r="B26" s="56">
        <f t="shared" si="1"/>
        <v>3615888</v>
      </c>
      <c r="C26" s="57">
        <v>2446593</v>
      </c>
      <c r="D26" s="57">
        <v>480952</v>
      </c>
      <c r="E26" s="57">
        <v>494355</v>
      </c>
      <c r="F26" s="57">
        <v>193988</v>
      </c>
      <c r="G26" s="57"/>
    </row>
    <row r="27" spans="1:7" ht="12.75" customHeight="1" x14ac:dyDescent="0.2">
      <c r="A27" s="38" t="s">
        <v>28</v>
      </c>
      <c r="B27" s="56">
        <f t="shared" si="1"/>
        <v>13094984</v>
      </c>
      <c r="C27" s="57">
        <v>8231727</v>
      </c>
      <c r="D27" s="57">
        <v>2497661</v>
      </c>
      <c r="E27" s="57">
        <v>1828956</v>
      </c>
      <c r="F27" s="57">
        <v>536640</v>
      </c>
      <c r="G27" s="57"/>
    </row>
    <row r="28" spans="1:7" ht="12.75" customHeight="1" x14ac:dyDescent="0.2">
      <c r="A28" s="38" t="s">
        <v>29</v>
      </c>
      <c r="B28" s="56">
        <f t="shared" si="1"/>
        <v>10315553</v>
      </c>
      <c r="C28" s="57">
        <v>7979344</v>
      </c>
      <c r="D28" s="57">
        <v>1022350</v>
      </c>
      <c r="E28" s="57">
        <v>697377</v>
      </c>
      <c r="F28" s="57">
        <v>616482</v>
      </c>
      <c r="G28" s="57"/>
    </row>
    <row r="29" spans="1:7" ht="12.75" customHeight="1" x14ac:dyDescent="0.2">
      <c r="A29" s="38" t="s">
        <v>30</v>
      </c>
      <c r="B29" s="56">
        <f t="shared" si="1"/>
        <v>14553350</v>
      </c>
      <c r="C29" s="57">
        <v>10227444</v>
      </c>
      <c r="D29" s="57">
        <v>2001413</v>
      </c>
      <c r="E29" s="57">
        <v>1308254</v>
      </c>
      <c r="F29" s="57">
        <v>1016239</v>
      </c>
      <c r="G29" s="57"/>
    </row>
    <row r="30" spans="1:7" ht="12.75" customHeight="1" x14ac:dyDescent="0.2">
      <c r="A30" s="38" t="s">
        <v>59</v>
      </c>
      <c r="B30" s="56">
        <f t="shared" si="1"/>
        <v>4793687</v>
      </c>
      <c r="C30" s="57">
        <v>3298832</v>
      </c>
      <c r="D30" s="57">
        <v>694953</v>
      </c>
      <c r="E30" s="57">
        <v>478233</v>
      </c>
      <c r="F30" s="57">
        <v>321669</v>
      </c>
      <c r="G30" s="57"/>
    </row>
    <row r="31" spans="1:7" ht="12.75" customHeight="1" x14ac:dyDescent="0.2">
      <c r="A31" s="38" t="s">
        <v>32</v>
      </c>
      <c r="B31" s="56">
        <f t="shared" si="1"/>
        <v>3484892</v>
      </c>
      <c r="C31" s="57">
        <v>2279119</v>
      </c>
      <c r="D31" s="57">
        <v>521465</v>
      </c>
      <c r="E31" s="57">
        <v>478271</v>
      </c>
      <c r="F31" s="57">
        <v>206037</v>
      </c>
      <c r="G31" s="57"/>
    </row>
    <row r="32" spans="1:7" ht="12.75" customHeight="1" x14ac:dyDescent="0.2">
      <c r="A32" s="38" t="s">
        <v>33</v>
      </c>
      <c r="B32" s="56">
        <f t="shared" si="1"/>
        <v>7807404</v>
      </c>
      <c r="C32" s="57">
        <v>5314513</v>
      </c>
      <c r="D32" s="57">
        <v>1163662</v>
      </c>
      <c r="E32" s="57">
        <v>777283</v>
      </c>
      <c r="F32" s="57">
        <v>551946</v>
      </c>
      <c r="G32" s="57"/>
    </row>
    <row r="33" spans="1:7" ht="12.75" customHeight="1" x14ac:dyDescent="0.2">
      <c r="A33" s="38" t="s">
        <v>34</v>
      </c>
      <c r="B33" s="56">
        <f t="shared" si="1"/>
        <v>9928554</v>
      </c>
      <c r="C33" s="57">
        <v>6641444</v>
      </c>
      <c r="D33" s="57">
        <v>1517840</v>
      </c>
      <c r="E33" s="57">
        <v>1197641</v>
      </c>
      <c r="F33" s="57">
        <v>571629</v>
      </c>
      <c r="G33" s="57"/>
    </row>
    <row r="34" spans="1:7" ht="12.75" customHeight="1" x14ac:dyDescent="0.2">
      <c r="A34" s="38" t="s">
        <v>35</v>
      </c>
      <c r="B34" s="56">
        <f t="shared" si="1"/>
        <v>7507098</v>
      </c>
      <c r="C34" s="57">
        <v>4805220</v>
      </c>
      <c r="D34" s="57">
        <v>1271322</v>
      </c>
      <c r="E34" s="57">
        <v>1098837</v>
      </c>
      <c r="F34" s="57">
        <v>331719</v>
      </c>
      <c r="G34" s="57"/>
    </row>
    <row r="35" spans="1:7" ht="12.75" customHeight="1" x14ac:dyDescent="0.2">
      <c r="A35" s="38" t="s">
        <v>36</v>
      </c>
      <c r="B35" s="56">
        <f t="shared" si="1"/>
        <v>7943995</v>
      </c>
      <c r="C35" s="57">
        <v>5353254</v>
      </c>
      <c r="D35" s="57">
        <v>1228849</v>
      </c>
      <c r="E35" s="57">
        <v>945201</v>
      </c>
      <c r="F35" s="57">
        <v>416691</v>
      </c>
      <c r="G35" s="57"/>
    </row>
    <row r="36" spans="1:7" ht="12.75" customHeight="1" x14ac:dyDescent="0.2">
      <c r="A36" s="38" t="s">
        <v>37</v>
      </c>
      <c r="B36" s="56">
        <f t="shared" si="1"/>
        <v>10617160</v>
      </c>
      <c r="C36" s="57">
        <v>7126340</v>
      </c>
      <c r="D36" s="57">
        <v>1836706</v>
      </c>
      <c r="E36" s="57">
        <v>1075632</v>
      </c>
      <c r="F36" s="57">
        <v>578482</v>
      </c>
      <c r="G36" s="57"/>
    </row>
    <row r="37" spans="1:7" ht="12.75" customHeight="1" x14ac:dyDescent="0.2">
      <c r="A37" s="38" t="s">
        <v>38</v>
      </c>
      <c r="B37" s="56">
        <f t="shared" si="1"/>
        <v>3671066</v>
      </c>
      <c r="C37" s="57">
        <v>2617073</v>
      </c>
      <c r="D37" s="57">
        <v>424415</v>
      </c>
      <c r="E37" s="57">
        <v>331093</v>
      </c>
      <c r="F37" s="57">
        <v>298485</v>
      </c>
      <c r="G37" s="57"/>
    </row>
    <row r="38" spans="1:7" ht="12.75" customHeight="1" x14ac:dyDescent="0.2">
      <c r="A38" s="38" t="s">
        <v>60</v>
      </c>
      <c r="B38" s="56">
        <f t="shared" si="1"/>
        <v>19635063</v>
      </c>
      <c r="C38" s="57">
        <v>13462350</v>
      </c>
      <c r="D38" s="57">
        <v>2744746</v>
      </c>
      <c r="E38" s="57">
        <v>2278827</v>
      </c>
      <c r="F38" s="57">
        <v>1149140</v>
      </c>
      <c r="G38" s="57"/>
    </row>
    <row r="39" spans="1:7" ht="12.75" customHeight="1" x14ac:dyDescent="0.2">
      <c r="A39" s="38" t="s">
        <v>40</v>
      </c>
      <c r="B39" s="56">
        <f t="shared" si="1"/>
        <v>7173723</v>
      </c>
      <c r="C39" s="57">
        <v>5244987</v>
      </c>
      <c r="D39" s="57">
        <v>1038016</v>
      </c>
      <c r="E39" s="57">
        <v>594493</v>
      </c>
      <c r="F39" s="57">
        <v>296227</v>
      </c>
      <c r="G39" s="57"/>
    </row>
    <row r="40" spans="1:7" ht="12.75" customHeight="1" x14ac:dyDescent="0.2">
      <c r="A40" s="38" t="s">
        <v>41</v>
      </c>
      <c r="B40" s="56">
        <f t="shared" si="1"/>
        <v>4763561</v>
      </c>
      <c r="C40" s="57">
        <v>3349055</v>
      </c>
      <c r="D40" s="57">
        <v>521148</v>
      </c>
      <c r="E40" s="57">
        <v>639512</v>
      </c>
      <c r="F40" s="57">
        <v>253846</v>
      </c>
      <c r="G40" s="57"/>
    </row>
    <row r="41" spans="1:7" ht="13.5" thickBot="1" x14ac:dyDescent="0.25">
      <c r="A41" s="41"/>
      <c r="B41" s="42"/>
      <c r="C41" s="42"/>
      <c r="D41" s="43"/>
      <c r="E41" s="43"/>
      <c r="F41" s="43"/>
      <c r="G41" s="30"/>
    </row>
    <row r="42" spans="1:7" ht="5.0999999999999996" customHeight="1" x14ac:dyDescent="0.2">
      <c r="A42" s="65"/>
      <c r="B42" s="50"/>
      <c r="C42" s="50"/>
      <c r="D42" s="51"/>
      <c r="E42" s="51"/>
      <c r="F42" s="51"/>
    </row>
    <row r="43" spans="1:7" ht="21" customHeight="1" x14ac:dyDescent="0.2">
      <c r="A43" s="78" t="s">
        <v>91</v>
      </c>
      <c r="B43" s="78"/>
      <c r="C43" s="78"/>
      <c r="D43" s="78"/>
      <c r="E43" s="78"/>
      <c r="F43" s="78"/>
    </row>
    <row r="44" spans="1:7" ht="12.75" customHeight="1" x14ac:dyDescent="0.2">
      <c r="A44" s="46" t="s">
        <v>90</v>
      </c>
      <c r="B44" s="46"/>
      <c r="C44" s="46"/>
      <c r="D44" s="46"/>
      <c r="E44" s="46"/>
      <c r="F44" s="46"/>
    </row>
    <row r="45" spans="1:7" x14ac:dyDescent="0.2">
      <c r="B45" s="28"/>
      <c r="C45" s="28"/>
      <c r="D45" s="28"/>
      <c r="E45" s="28"/>
      <c r="F45" s="28"/>
    </row>
    <row r="46" spans="1:7" x14ac:dyDescent="0.2">
      <c r="A46" s="44"/>
      <c r="B46" s="28"/>
      <c r="C46" s="28"/>
      <c r="D46" s="28"/>
      <c r="E46" s="28"/>
      <c r="F46" s="28"/>
    </row>
  </sheetData>
  <mergeCells count="3">
    <mergeCell ref="A4:A5"/>
    <mergeCell ref="B4:G4"/>
    <mergeCell ref="A43:F43"/>
  </mergeCells>
  <pageMargins left="0.75" right="0.75" top="1" bottom="1" header="0" footer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workbookViewId="0"/>
  </sheetViews>
  <sheetFormatPr baseColWidth="10" defaultRowHeight="12.75" x14ac:dyDescent="0.2"/>
  <cols>
    <col min="1" max="1" width="22.7109375" customWidth="1"/>
  </cols>
  <sheetData>
    <row r="1" spans="1:7" x14ac:dyDescent="0.2">
      <c r="A1" s="25" t="s">
        <v>80</v>
      </c>
      <c r="B1" s="26"/>
      <c r="C1" s="26"/>
      <c r="D1" s="26"/>
      <c r="E1" s="26"/>
      <c r="F1" s="26"/>
    </row>
    <row r="2" spans="1:7" x14ac:dyDescent="0.2">
      <c r="A2" s="2" t="s">
        <v>87</v>
      </c>
      <c r="B2" s="26"/>
      <c r="C2" s="26"/>
      <c r="D2" s="26"/>
      <c r="E2" s="25"/>
      <c r="F2" s="26"/>
    </row>
    <row r="3" spans="1:7" ht="13.5" thickBot="1" x14ac:dyDescent="0.25">
      <c r="A3" s="27"/>
      <c r="B3" s="28"/>
      <c r="C3" s="28"/>
      <c r="D3" s="28"/>
      <c r="E3" s="28"/>
      <c r="F3" s="28"/>
    </row>
    <row r="4" spans="1:7" ht="15" customHeight="1" thickBot="1" x14ac:dyDescent="0.25">
      <c r="A4" s="75" t="s">
        <v>45</v>
      </c>
      <c r="B4" s="77" t="s">
        <v>85</v>
      </c>
      <c r="C4" s="77"/>
      <c r="D4" s="77"/>
      <c r="E4" s="77"/>
      <c r="F4" s="77"/>
      <c r="G4" s="77"/>
    </row>
    <row r="5" spans="1:7" ht="23.25" thickBot="1" x14ac:dyDescent="0.25">
      <c r="A5" s="76"/>
      <c r="B5" s="64" t="s">
        <v>79</v>
      </c>
      <c r="C5" s="63" t="s">
        <v>5</v>
      </c>
      <c r="D5" s="64" t="s">
        <v>51</v>
      </c>
      <c r="E5" s="64" t="s">
        <v>7</v>
      </c>
      <c r="F5" s="64" t="s">
        <v>8</v>
      </c>
      <c r="G5" s="61" t="s">
        <v>70</v>
      </c>
    </row>
    <row r="6" spans="1:7" x14ac:dyDescent="0.2">
      <c r="A6" s="28"/>
      <c r="B6" s="32"/>
      <c r="C6" s="32"/>
      <c r="D6" s="32"/>
      <c r="E6" s="32"/>
      <c r="F6" s="32"/>
    </row>
    <row r="7" spans="1:7" x14ac:dyDescent="0.2">
      <c r="A7" s="35" t="s">
        <v>56</v>
      </c>
      <c r="B7" s="56">
        <f>SUM(C7:G7)</f>
        <v>348570959</v>
      </c>
      <c r="C7" s="56">
        <f>SUM(C9:C40)</f>
        <v>243094477</v>
      </c>
      <c r="D7" s="56">
        <f t="shared" ref="D7:G7" si="0">SUM(D9:D40)</f>
        <v>53066438</v>
      </c>
      <c r="E7" s="56">
        <f t="shared" si="0"/>
        <v>33420570</v>
      </c>
      <c r="F7" s="56">
        <f t="shared" si="0"/>
        <v>18028949</v>
      </c>
      <c r="G7" s="56">
        <f t="shared" si="0"/>
        <v>960525</v>
      </c>
    </row>
    <row r="8" spans="1:7" x14ac:dyDescent="0.2">
      <c r="A8" s="35"/>
      <c r="B8" s="36"/>
      <c r="C8" s="36"/>
      <c r="D8" s="36"/>
      <c r="E8" s="36"/>
      <c r="F8" s="36"/>
      <c r="G8" s="36"/>
    </row>
    <row r="9" spans="1:7" ht="12.75" customHeight="1" x14ac:dyDescent="0.2">
      <c r="A9" s="38" t="s">
        <v>10</v>
      </c>
      <c r="B9" s="56">
        <f t="shared" ref="B9:B40" si="1">SUM(C9:G9)</f>
        <v>4366890</v>
      </c>
      <c r="C9" s="57">
        <v>2970357</v>
      </c>
      <c r="D9" s="57">
        <v>623096</v>
      </c>
      <c r="E9" s="57">
        <v>564473</v>
      </c>
      <c r="F9" s="57">
        <v>208964</v>
      </c>
      <c r="G9" s="57">
        <v>0</v>
      </c>
    </row>
    <row r="10" spans="1:7" ht="12.75" customHeight="1" x14ac:dyDescent="0.2">
      <c r="A10" s="38" t="s">
        <v>11</v>
      </c>
      <c r="B10" s="56">
        <f t="shared" si="1"/>
        <v>9272957</v>
      </c>
      <c r="C10" s="57">
        <v>5410589</v>
      </c>
      <c r="D10" s="57">
        <v>1461323</v>
      </c>
      <c r="E10" s="57">
        <v>1102137</v>
      </c>
      <c r="F10" s="57">
        <v>455406</v>
      </c>
      <c r="G10" s="57">
        <v>843502</v>
      </c>
    </row>
    <row r="11" spans="1:7" ht="12.75" customHeight="1" x14ac:dyDescent="0.2">
      <c r="A11" s="38" t="s">
        <v>12</v>
      </c>
      <c r="B11" s="56">
        <f t="shared" si="1"/>
        <v>2288513</v>
      </c>
      <c r="C11" s="57">
        <v>1486860</v>
      </c>
      <c r="D11" s="57">
        <v>393087</v>
      </c>
      <c r="E11" s="57">
        <v>289608</v>
      </c>
      <c r="F11" s="57">
        <v>118958</v>
      </c>
      <c r="G11" s="57">
        <v>0</v>
      </c>
    </row>
    <row r="12" spans="1:7" ht="12.75" customHeight="1" x14ac:dyDescent="0.2">
      <c r="A12" s="38" t="s">
        <v>13</v>
      </c>
      <c r="B12" s="56">
        <f t="shared" si="1"/>
        <v>3076298</v>
      </c>
      <c r="C12" s="57">
        <v>2155190</v>
      </c>
      <c r="D12" s="57">
        <v>421526</v>
      </c>
      <c r="E12" s="57">
        <v>343097</v>
      </c>
      <c r="F12" s="57">
        <v>156485</v>
      </c>
      <c r="G12" s="57">
        <v>0</v>
      </c>
    </row>
    <row r="13" spans="1:7" ht="12.75" customHeight="1" x14ac:dyDescent="0.2">
      <c r="A13" s="38" t="s">
        <v>57</v>
      </c>
      <c r="B13" s="56">
        <f t="shared" si="1"/>
        <v>9201448</v>
      </c>
      <c r="C13" s="57">
        <v>5830836</v>
      </c>
      <c r="D13" s="57">
        <v>1374665</v>
      </c>
      <c r="E13" s="57">
        <v>1586578</v>
      </c>
      <c r="F13" s="57">
        <v>409369</v>
      </c>
      <c r="G13" s="57">
        <v>0</v>
      </c>
    </row>
    <row r="14" spans="1:7" ht="12.75" customHeight="1" x14ac:dyDescent="0.2">
      <c r="A14" s="38" t="s">
        <v>15</v>
      </c>
      <c r="B14" s="56">
        <f t="shared" si="1"/>
        <v>2167268</v>
      </c>
      <c r="C14" s="57">
        <v>1360253</v>
      </c>
      <c r="D14" s="57">
        <v>359824</v>
      </c>
      <c r="E14" s="57">
        <v>356034</v>
      </c>
      <c r="F14" s="57">
        <v>91157</v>
      </c>
      <c r="G14" s="57">
        <v>0</v>
      </c>
    </row>
    <row r="15" spans="1:7" ht="12.75" customHeight="1" x14ac:dyDescent="0.2">
      <c r="A15" s="38" t="s">
        <v>16</v>
      </c>
      <c r="B15" s="56">
        <f t="shared" si="1"/>
        <v>14749331</v>
      </c>
      <c r="C15" s="57">
        <v>12447278</v>
      </c>
      <c r="D15" s="57">
        <v>1049374</v>
      </c>
      <c r="E15" s="57">
        <v>741108</v>
      </c>
      <c r="F15" s="57">
        <v>511571</v>
      </c>
      <c r="G15" s="57">
        <v>0</v>
      </c>
    </row>
    <row r="16" spans="1:7" ht="12.75" customHeight="1" x14ac:dyDescent="0.2">
      <c r="A16" s="38" t="s">
        <v>17</v>
      </c>
      <c r="B16" s="56">
        <f t="shared" si="1"/>
        <v>10642452</v>
      </c>
      <c r="C16" s="57">
        <v>7603703</v>
      </c>
      <c r="D16" s="57">
        <v>1538539</v>
      </c>
      <c r="E16" s="57">
        <v>1002542</v>
      </c>
      <c r="F16" s="57">
        <v>497668</v>
      </c>
      <c r="G16" s="57">
        <v>0</v>
      </c>
    </row>
    <row r="17" spans="1:7" ht="12.75" customHeight="1" x14ac:dyDescent="0.2">
      <c r="A17" s="38" t="s">
        <v>18</v>
      </c>
      <c r="B17" s="56">
        <f t="shared" si="1"/>
        <v>31750798</v>
      </c>
      <c r="C17" s="57">
        <v>16520221</v>
      </c>
      <c r="D17" s="57">
        <v>10318727</v>
      </c>
      <c r="E17" s="57">
        <v>3278499</v>
      </c>
      <c r="F17" s="57">
        <v>1633351</v>
      </c>
      <c r="G17" s="57">
        <v>0</v>
      </c>
    </row>
    <row r="18" spans="1:7" ht="12.75" customHeight="1" x14ac:dyDescent="0.2">
      <c r="A18" s="38" t="s">
        <v>19</v>
      </c>
      <c r="B18" s="56">
        <f t="shared" si="1"/>
        <v>6441170</v>
      </c>
      <c r="C18" s="57">
        <v>4695261</v>
      </c>
      <c r="D18" s="57">
        <v>795203</v>
      </c>
      <c r="E18" s="57">
        <v>721015</v>
      </c>
      <c r="F18" s="57">
        <v>229691</v>
      </c>
      <c r="G18" s="57">
        <v>0</v>
      </c>
    </row>
    <row r="19" spans="1:7" ht="12.75" customHeight="1" x14ac:dyDescent="0.2">
      <c r="A19" s="38" t="s">
        <v>20</v>
      </c>
      <c r="B19" s="56">
        <f t="shared" si="1"/>
        <v>14686692</v>
      </c>
      <c r="C19" s="57">
        <v>10187588</v>
      </c>
      <c r="D19" s="57">
        <v>2067000</v>
      </c>
      <c r="E19" s="57">
        <v>1589158</v>
      </c>
      <c r="F19" s="57">
        <v>842946</v>
      </c>
      <c r="G19" s="57">
        <v>0</v>
      </c>
    </row>
    <row r="20" spans="1:7" ht="12.75" customHeight="1" x14ac:dyDescent="0.2">
      <c r="A20" s="38" t="s">
        <v>21</v>
      </c>
      <c r="B20" s="56">
        <f t="shared" si="1"/>
        <v>10641894</v>
      </c>
      <c r="C20" s="57">
        <v>8294546</v>
      </c>
      <c r="D20" s="57">
        <v>1112547</v>
      </c>
      <c r="E20" s="57">
        <v>633554</v>
      </c>
      <c r="F20" s="57">
        <v>601247</v>
      </c>
      <c r="G20" s="57">
        <v>0</v>
      </c>
    </row>
    <row r="21" spans="1:7" ht="12.75" customHeight="1" x14ac:dyDescent="0.2">
      <c r="A21" s="38" t="s">
        <v>22</v>
      </c>
      <c r="B21" s="56">
        <f t="shared" si="1"/>
        <v>9512408</v>
      </c>
      <c r="C21" s="57">
        <v>7442247</v>
      </c>
      <c r="D21" s="57">
        <v>940414</v>
      </c>
      <c r="E21" s="57">
        <v>617463</v>
      </c>
      <c r="F21" s="57">
        <v>512284</v>
      </c>
      <c r="G21" s="57">
        <v>0</v>
      </c>
    </row>
    <row r="22" spans="1:7" ht="12.75" customHeight="1" x14ac:dyDescent="0.2">
      <c r="A22" s="38" t="s">
        <v>23</v>
      </c>
      <c r="B22" s="56">
        <f t="shared" si="1"/>
        <v>20249202</v>
      </c>
      <c r="C22" s="57">
        <v>12213620</v>
      </c>
      <c r="D22" s="57">
        <v>4371886</v>
      </c>
      <c r="E22" s="57">
        <v>2671543</v>
      </c>
      <c r="F22" s="57">
        <v>992153</v>
      </c>
      <c r="G22" s="57">
        <v>0</v>
      </c>
    </row>
    <row r="23" spans="1:7" ht="12.75" customHeight="1" x14ac:dyDescent="0.2">
      <c r="A23" s="38" t="s">
        <v>24</v>
      </c>
      <c r="B23" s="56">
        <f t="shared" si="1"/>
        <v>40057627</v>
      </c>
      <c r="C23" s="57">
        <v>30608784</v>
      </c>
      <c r="D23" s="57">
        <v>4569811</v>
      </c>
      <c r="E23" s="57">
        <v>2794996</v>
      </c>
      <c r="F23" s="57">
        <v>2084036</v>
      </c>
      <c r="G23" s="57">
        <v>0</v>
      </c>
    </row>
    <row r="24" spans="1:7" ht="12.75" customHeight="1" x14ac:dyDescent="0.2">
      <c r="A24" s="38" t="s">
        <v>58</v>
      </c>
      <c r="B24" s="56">
        <f t="shared" si="1"/>
        <v>13127024</v>
      </c>
      <c r="C24" s="57">
        <v>9896581</v>
      </c>
      <c r="D24" s="57">
        <v>1415936</v>
      </c>
      <c r="E24" s="57">
        <v>1066178</v>
      </c>
      <c r="F24" s="57">
        <v>748329</v>
      </c>
      <c r="G24" s="57">
        <v>0</v>
      </c>
    </row>
    <row r="25" spans="1:7" ht="12.75" customHeight="1" x14ac:dyDescent="0.2">
      <c r="A25" s="38" t="s">
        <v>26</v>
      </c>
      <c r="B25" s="56">
        <f t="shared" si="1"/>
        <v>4716141</v>
      </c>
      <c r="C25" s="57">
        <v>3179467</v>
      </c>
      <c r="D25" s="57">
        <v>745408</v>
      </c>
      <c r="E25" s="57">
        <v>523622</v>
      </c>
      <c r="F25" s="57">
        <v>267644</v>
      </c>
      <c r="G25" s="57">
        <v>0</v>
      </c>
    </row>
    <row r="26" spans="1:7" ht="12.75" customHeight="1" x14ac:dyDescent="0.2">
      <c r="A26" s="38" t="s">
        <v>27</v>
      </c>
      <c r="B26" s="56">
        <f t="shared" si="1"/>
        <v>3755841</v>
      </c>
      <c r="C26" s="57">
        <v>2679123</v>
      </c>
      <c r="D26" s="57">
        <v>502886</v>
      </c>
      <c r="E26" s="57">
        <v>378109</v>
      </c>
      <c r="F26" s="57">
        <v>195723</v>
      </c>
      <c r="G26" s="57">
        <v>0</v>
      </c>
    </row>
    <row r="27" spans="1:7" ht="12.75" customHeight="1" x14ac:dyDescent="0.2">
      <c r="A27" s="38" t="s">
        <v>28</v>
      </c>
      <c r="B27" s="56">
        <f t="shared" si="1"/>
        <v>13335396</v>
      </c>
      <c r="C27" s="57">
        <v>8262525</v>
      </c>
      <c r="D27" s="57">
        <v>2672202</v>
      </c>
      <c r="E27" s="57">
        <v>1861345</v>
      </c>
      <c r="F27" s="57">
        <v>539324</v>
      </c>
      <c r="G27" s="57">
        <v>0</v>
      </c>
    </row>
    <row r="28" spans="1:7" ht="12.75" customHeight="1" x14ac:dyDescent="0.2">
      <c r="A28" s="38" t="s">
        <v>29</v>
      </c>
      <c r="B28" s="56">
        <f t="shared" si="1"/>
        <v>12989249</v>
      </c>
      <c r="C28" s="57">
        <v>10540705</v>
      </c>
      <c r="D28" s="57">
        <v>1093326</v>
      </c>
      <c r="E28" s="57">
        <v>690853</v>
      </c>
      <c r="F28" s="57">
        <v>664365</v>
      </c>
      <c r="G28" s="57">
        <v>0</v>
      </c>
    </row>
    <row r="29" spans="1:7" ht="12.75" customHeight="1" x14ac:dyDescent="0.2">
      <c r="A29" s="38" t="s">
        <v>30</v>
      </c>
      <c r="B29" s="56">
        <f t="shared" si="1"/>
        <v>16980669</v>
      </c>
      <c r="C29" s="57">
        <v>12156083</v>
      </c>
      <c r="D29" s="57">
        <v>2220396</v>
      </c>
      <c r="E29" s="57">
        <v>1390968</v>
      </c>
      <c r="F29" s="57">
        <v>1096199</v>
      </c>
      <c r="G29" s="57">
        <v>117023</v>
      </c>
    </row>
    <row r="30" spans="1:7" ht="12.75" customHeight="1" x14ac:dyDescent="0.2">
      <c r="A30" s="38" t="s">
        <v>59</v>
      </c>
      <c r="B30" s="56">
        <f t="shared" si="1"/>
        <v>4752798</v>
      </c>
      <c r="C30" s="57">
        <v>3282866</v>
      </c>
      <c r="D30" s="57">
        <v>694483</v>
      </c>
      <c r="E30" s="57">
        <v>424267</v>
      </c>
      <c r="F30" s="57">
        <v>351182</v>
      </c>
      <c r="G30" s="57">
        <v>0</v>
      </c>
    </row>
    <row r="31" spans="1:7" ht="12.75" customHeight="1" x14ac:dyDescent="0.2">
      <c r="A31" s="38" t="s">
        <v>32</v>
      </c>
      <c r="B31" s="56">
        <f t="shared" si="1"/>
        <v>3368115</v>
      </c>
      <c r="C31" s="57">
        <v>2252853</v>
      </c>
      <c r="D31" s="57">
        <v>506713</v>
      </c>
      <c r="E31" s="57">
        <v>406540</v>
      </c>
      <c r="F31" s="57">
        <v>202009</v>
      </c>
      <c r="G31" s="57">
        <v>0</v>
      </c>
    </row>
    <row r="32" spans="1:7" ht="12.75" customHeight="1" x14ac:dyDescent="0.2">
      <c r="A32" s="38" t="s">
        <v>33</v>
      </c>
      <c r="B32" s="56">
        <f t="shared" si="1"/>
        <v>8909250</v>
      </c>
      <c r="C32" s="57">
        <v>6398131</v>
      </c>
      <c r="D32" s="57">
        <v>1114548</v>
      </c>
      <c r="E32" s="57">
        <v>779454</v>
      </c>
      <c r="F32" s="57">
        <v>617117</v>
      </c>
      <c r="G32" s="57">
        <v>0</v>
      </c>
    </row>
    <row r="33" spans="1:7" ht="12.75" customHeight="1" x14ac:dyDescent="0.2">
      <c r="A33" s="38" t="s">
        <v>34</v>
      </c>
      <c r="B33" s="56">
        <f t="shared" si="1"/>
        <v>10490238</v>
      </c>
      <c r="C33" s="57">
        <v>7342833</v>
      </c>
      <c r="D33" s="57">
        <v>1476670</v>
      </c>
      <c r="E33" s="57">
        <v>1069964</v>
      </c>
      <c r="F33" s="57">
        <v>600771</v>
      </c>
      <c r="G33" s="57">
        <v>0</v>
      </c>
    </row>
    <row r="34" spans="1:7" ht="12.75" customHeight="1" x14ac:dyDescent="0.2">
      <c r="A34" s="38" t="s">
        <v>35</v>
      </c>
      <c r="B34" s="56">
        <f t="shared" si="1"/>
        <v>7604453</v>
      </c>
      <c r="C34" s="57">
        <v>4984909</v>
      </c>
      <c r="D34" s="57">
        <v>1247958</v>
      </c>
      <c r="E34" s="57">
        <v>1039578</v>
      </c>
      <c r="F34" s="57">
        <v>332008</v>
      </c>
      <c r="G34" s="57">
        <v>0</v>
      </c>
    </row>
    <row r="35" spans="1:7" ht="12.75" customHeight="1" x14ac:dyDescent="0.2">
      <c r="A35" s="38" t="s">
        <v>36</v>
      </c>
      <c r="B35" s="56">
        <f t="shared" si="1"/>
        <v>8190154</v>
      </c>
      <c r="C35" s="57">
        <v>5608114</v>
      </c>
      <c r="D35" s="57">
        <v>1268735</v>
      </c>
      <c r="E35" s="57">
        <v>871787</v>
      </c>
      <c r="F35" s="57">
        <v>441518</v>
      </c>
      <c r="G35" s="57">
        <v>0</v>
      </c>
    </row>
    <row r="36" spans="1:7" ht="12.75" customHeight="1" x14ac:dyDescent="0.2">
      <c r="A36" s="38" t="s">
        <v>37</v>
      </c>
      <c r="B36" s="56">
        <f t="shared" si="1"/>
        <v>10845584</v>
      </c>
      <c r="C36" s="57">
        <v>7330291</v>
      </c>
      <c r="D36" s="57">
        <v>1897881</v>
      </c>
      <c r="E36" s="57">
        <v>1063288</v>
      </c>
      <c r="F36" s="57">
        <v>554124</v>
      </c>
      <c r="G36" s="57">
        <v>0</v>
      </c>
    </row>
    <row r="37" spans="1:7" ht="12.75" customHeight="1" x14ac:dyDescent="0.2">
      <c r="A37" s="38" t="s">
        <v>38</v>
      </c>
      <c r="B37" s="56">
        <f t="shared" si="1"/>
        <v>3677324</v>
      </c>
      <c r="C37" s="57">
        <v>2649231</v>
      </c>
      <c r="D37" s="57">
        <v>458714</v>
      </c>
      <c r="E37" s="57">
        <v>281333</v>
      </c>
      <c r="F37" s="57">
        <v>288046</v>
      </c>
      <c r="G37" s="57">
        <v>0</v>
      </c>
    </row>
    <row r="38" spans="1:7" ht="12.75" customHeight="1" x14ac:dyDescent="0.2">
      <c r="A38" s="38" t="s">
        <v>60</v>
      </c>
      <c r="B38" s="56">
        <f t="shared" si="1"/>
        <v>22938312</v>
      </c>
      <c r="C38" s="57">
        <v>16907554</v>
      </c>
      <c r="D38" s="57">
        <v>2773750</v>
      </c>
      <c r="E38" s="57">
        <v>2066075</v>
      </c>
      <c r="F38" s="57">
        <v>1190933</v>
      </c>
      <c r="G38" s="57">
        <v>0</v>
      </c>
    </row>
    <row r="39" spans="1:7" ht="12.75" customHeight="1" x14ac:dyDescent="0.2">
      <c r="A39" s="38" t="s">
        <v>40</v>
      </c>
      <c r="B39" s="56">
        <f t="shared" si="1"/>
        <v>8151900</v>
      </c>
      <c r="C39" s="57">
        <v>6286768</v>
      </c>
      <c r="D39" s="57">
        <v>1031340</v>
      </c>
      <c r="E39" s="57">
        <v>522056</v>
      </c>
      <c r="F39" s="57">
        <v>311736</v>
      </c>
      <c r="G39" s="57">
        <v>0</v>
      </c>
    </row>
    <row r="40" spans="1:7" ht="12.75" customHeight="1" x14ac:dyDescent="0.2">
      <c r="A40" s="38" t="s">
        <v>41</v>
      </c>
      <c r="B40" s="56">
        <f t="shared" si="1"/>
        <v>5633563</v>
      </c>
      <c r="C40" s="57">
        <v>4109110</v>
      </c>
      <c r="D40" s="57">
        <v>548470</v>
      </c>
      <c r="E40" s="57">
        <v>693348</v>
      </c>
      <c r="F40" s="57">
        <v>282635</v>
      </c>
      <c r="G40" s="57">
        <v>0</v>
      </c>
    </row>
    <row r="41" spans="1:7" ht="13.5" thickBot="1" x14ac:dyDescent="0.25">
      <c r="A41" s="41"/>
      <c r="B41" s="42"/>
      <c r="C41" s="42"/>
      <c r="D41" s="43"/>
      <c r="E41" s="43"/>
      <c r="F41" s="43"/>
      <c r="G41" s="30"/>
    </row>
    <row r="42" spans="1:7" ht="5.0999999999999996" customHeight="1" x14ac:dyDescent="0.2">
      <c r="A42" s="62"/>
      <c r="B42" s="50"/>
      <c r="C42" s="50"/>
      <c r="D42" s="51"/>
      <c r="E42" s="51"/>
      <c r="F42" s="51"/>
    </row>
    <row r="43" spans="1:7" ht="12.75" customHeight="1" x14ac:dyDescent="0.2">
      <c r="A43" s="78" t="s">
        <v>54</v>
      </c>
      <c r="B43" s="78"/>
      <c r="C43" s="78"/>
      <c r="D43" s="78"/>
      <c r="E43" s="78"/>
      <c r="F43" s="78"/>
    </row>
    <row r="44" spans="1:7" ht="12.75" customHeight="1" x14ac:dyDescent="0.2">
      <c r="A44" s="46" t="s">
        <v>88</v>
      </c>
      <c r="B44" s="46"/>
      <c r="C44" s="46"/>
      <c r="D44" s="46"/>
      <c r="E44" s="46"/>
      <c r="F44" s="46"/>
    </row>
    <row r="45" spans="1:7" x14ac:dyDescent="0.2">
      <c r="B45" s="28"/>
      <c r="C45" s="28"/>
      <c r="D45" s="28"/>
      <c r="E45" s="28"/>
      <c r="F45" s="28"/>
    </row>
    <row r="46" spans="1:7" x14ac:dyDescent="0.2">
      <c r="A46" s="44"/>
      <c r="B46" s="28"/>
      <c r="C46" s="28"/>
      <c r="D46" s="28"/>
      <c r="E46" s="28"/>
      <c r="F46" s="28"/>
    </row>
  </sheetData>
  <mergeCells count="3">
    <mergeCell ref="A4:A5"/>
    <mergeCell ref="B4:G4"/>
    <mergeCell ref="A43:F43"/>
  </mergeCells>
  <pageMargins left="0.75" right="0.75" top="1" bottom="1" header="0" footer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workbookViewId="0">
      <selection activeCell="C12" sqref="C12"/>
    </sheetView>
  </sheetViews>
  <sheetFormatPr baseColWidth="10" defaultRowHeight="12.75" x14ac:dyDescent="0.2"/>
  <cols>
    <col min="1" max="1" width="22.7109375" customWidth="1"/>
  </cols>
  <sheetData>
    <row r="1" spans="1:7" x14ac:dyDescent="0.2">
      <c r="A1" s="25" t="s">
        <v>80</v>
      </c>
      <c r="B1" s="26"/>
      <c r="C1" s="26"/>
      <c r="D1" s="26"/>
      <c r="E1" s="26"/>
      <c r="F1" s="26"/>
    </row>
    <row r="2" spans="1:7" x14ac:dyDescent="0.2">
      <c r="A2" s="2" t="s">
        <v>84</v>
      </c>
      <c r="B2" s="26"/>
      <c r="C2" s="26"/>
      <c r="D2" s="26"/>
      <c r="E2" s="25"/>
      <c r="F2" s="26"/>
    </row>
    <row r="3" spans="1:7" ht="13.5" thickBot="1" x14ac:dyDescent="0.25">
      <c r="A3" s="27"/>
      <c r="B3" s="28"/>
      <c r="C3" s="28"/>
      <c r="D3" s="28"/>
      <c r="E3" s="28"/>
      <c r="F3" s="28"/>
    </row>
    <row r="4" spans="1:7" ht="15" customHeight="1" thickBot="1" x14ac:dyDescent="0.25">
      <c r="A4" s="75" t="s">
        <v>45</v>
      </c>
      <c r="B4" s="77" t="s">
        <v>85</v>
      </c>
      <c r="C4" s="77"/>
      <c r="D4" s="77"/>
      <c r="E4" s="77"/>
      <c r="F4" s="77"/>
      <c r="G4" s="77"/>
    </row>
    <row r="5" spans="1:7" ht="23.25" thickBot="1" x14ac:dyDescent="0.25">
      <c r="A5" s="76"/>
      <c r="B5" s="31" t="s">
        <v>79</v>
      </c>
      <c r="C5" s="59" t="s">
        <v>5</v>
      </c>
      <c r="D5" s="31" t="s">
        <v>51</v>
      </c>
      <c r="E5" s="31" t="s">
        <v>7</v>
      </c>
      <c r="F5" s="31" t="s">
        <v>8</v>
      </c>
      <c r="G5" s="61" t="s">
        <v>70</v>
      </c>
    </row>
    <row r="6" spans="1:7" x14ac:dyDescent="0.2">
      <c r="A6" s="28"/>
      <c r="B6" s="32"/>
      <c r="C6" s="32"/>
      <c r="D6" s="32"/>
      <c r="E6" s="32"/>
      <c r="F6" s="32"/>
      <c r="G6" s="32"/>
    </row>
    <row r="7" spans="1:7" x14ac:dyDescent="0.2">
      <c r="A7" s="35" t="s">
        <v>56</v>
      </c>
      <c r="B7" s="56">
        <f>SUM(C7:G7)</f>
        <v>316409666</v>
      </c>
      <c r="C7" s="56">
        <v>217065306</v>
      </c>
      <c r="D7" s="56">
        <v>50089261</v>
      </c>
      <c r="E7" s="56">
        <v>30546510</v>
      </c>
      <c r="F7" s="56">
        <v>17079926</v>
      </c>
      <c r="G7" s="56">
        <v>1628663</v>
      </c>
    </row>
    <row r="8" spans="1:7" x14ac:dyDescent="0.2">
      <c r="A8" s="35"/>
      <c r="B8" s="36"/>
      <c r="C8" s="36"/>
      <c r="D8" s="36"/>
      <c r="E8" s="36"/>
      <c r="F8" s="36"/>
      <c r="G8" s="36"/>
    </row>
    <row r="9" spans="1:7" ht="12.75" customHeight="1" x14ac:dyDescent="0.2">
      <c r="A9" s="38" t="s">
        <v>10</v>
      </c>
      <c r="B9" s="56">
        <f t="shared" ref="B9:B40" si="0">SUM(C9:G9)</f>
        <v>3977804</v>
      </c>
      <c r="C9" s="57">
        <v>2697126</v>
      </c>
      <c r="D9" s="57">
        <v>587587</v>
      </c>
      <c r="E9" s="57">
        <v>518707</v>
      </c>
      <c r="F9" s="57">
        <v>174384</v>
      </c>
      <c r="G9" s="57">
        <v>0</v>
      </c>
    </row>
    <row r="10" spans="1:7" ht="12.75" customHeight="1" x14ac:dyDescent="0.2">
      <c r="A10" s="38" t="s">
        <v>11</v>
      </c>
      <c r="B10" s="56">
        <f t="shared" si="0"/>
        <v>8601529</v>
      </c>
      <c r="C10" s="57">
        <v>5017474</v>
      </c>
      <c r="D10" s="57">
        <v>1363657</v>
      </c>
      <c r="E10" s="57">
        <v>1019164</v>
      </c>
      <c r="F10" s="57">
        <v>427036</v>
      </c>
      <c r="G10" s="57">
        <v>774198</v>
      </c>
    </row>
    <row r="11" spans="1:7" ht="12.75" customHeight="1" x14ac:dyDescent="0.2">
      <c r="A11" s="38" t="s">
        <v>12</v>
      </c>
      <c r="B11" s="56">
        <f t="shared" si="0"/>
        <v>2156441</v>
      </c>
      <c r="C11" s="57">
        <v>1440502</v>
      </c>
      <c r="D11" s="57">
        <v>352741</v>
      </c>
      <c r="E11" s="57">
        <v>244800</v>
      </c>
      <c r="F11" s="57">
        <v>118398</v>
      </c>
      <c r="G11" s="57">
        <v>0</v>
      </c>
    </row>
    <row r="12" spans="1:7" ht="12.75" customHeight="1" x14ac:dyDescent="0.2">
      <c r="A12" s="38" t="s">
        <v>13</v>
      </c>
      <c r="B12" s="56">
        <f t="shared" si="0"/>
        <v>2764139</v>
      </c>
      <c r="C12" s="57">
        <v>1885285</v>
      </c>
      <c r="D12" s="57">
        <v>388222</v>
      </c>
      <c r="E12" s="57">
        <v>341814</v>
      </c>
      <c r="F12" s="57">
        <v>148818</v>
      </c>
      <c r="G12" s="57">
        <v>0</v>
      </c>
    </row>
    <row r="13" spans="1:7" ht="12.75" customHeight="1" x14ac:dyDescent="0.2">
      <c r="A13" s="38" t="s">
        <v>57</v>
      </c>
      <c r="B13" s="56">
        <f t="shared" si="0"/>
        <v>8399071</v>
      </c>
      <c r="C13" s="57">
        <v>5394735</v>
      </c>
      <c r="D13" s="57">
        <v>1346778</v>
      </c>
      <c r="E13" s="57">
        <v>1253957</v>
      </c>
      <c r="F13" s="57">
        <v>403601</v>
      </c>
      <c r="G13" s="57">
        <v>0</v>
      </c>
    </row>
    <row r="14" spans="1:7" ht="12.75" customHeight="1" x14ac:dyDescent="0.2">
      <c r="A14" s="38" t="s">
        <v>15</v>
      </c>
      <c r="B14" s="56">
        <f t="shared" si="0"/>
        <v>2081303</v>
      </c>
      <c r="C14" s="57">
        <v>1278307</v>
      </c>
      <c r="D14" s="57">
        <v>362912</v>
      </c>
      <c r="E14" s="57">
        <v>345307</v>
      </c>
      <c r="F14" s="57">
        <v>94777</v>
      </c>
      <c r="G14" s="57">
        <v>0</v>
      </c>
    </row>
    <row r="15" spans="1:7" ht="12.75" customHeight="1" x14ac:dyDescent="0.2">
      <c r="A15" s="38" t="s">
        <v>16</v>
      </c>
      <c r="B15" s="56">
        <f t="shared" si="0"/>
        <v>11520683</v>
      </c>
      <c r="C15" s="57">
        <v>9393273</v>
      </c>
      <c r="D15" s="57">
        <v>914775</v>
      </c>
      <c r="E15" s="57">
        <v>755521</v>
      </c>
      <c r="F15" s="57">
        <v>457114</v>
      </c>
      <c r="G15" s="57">
        <v>0</v>
      </c>
    </row>
    <row r="16" spans="1:7" ht="12.75" customHeight="1" x14ac:dyDescent="0.2">
      <c r="A16" s="38" t="s">
        <v>17</v>
      </c>
      <c r="B16" s="56">
        <f t="shared" si="0"/>
        <v>9489885</v>
      </c>
      <c r="C16" s="57">
        <v>6685014</v>
      </c>
      <c r="D16" s="57">
        <v>1469498</v>
      </c>
      <c r="E16" s="57">
        <v>875248</v>
      </c>
      <c r="F16" s="57">
        <v>460125</v>
      </c>
      <c r="G16" s="57">
        <v>0</v>
      </c>
    </row>
    <row r="17" spans="1:7" ht="12.75" customHeight="1" x14ac:dyDescent="0.2">
      <c r="A17" s="38" t="s">
        <v>18</v>
      </c>
      <c r="B17" s="56">
        <f t="shared" si="0"/>
        <v>30994803</v>
      </c>
      <c r="C17" s="57">
        <v>16176445</v>
      </c>
      <c r="D17" s="57">
        <v>10130261</v>
      </c>
      <c r="E17" s="57">
        <v>2978197</v>
      </c>
      <c r="F17" s="57">
        <v>1709900</v>
      </c>
      <c r="G17" s="57">
        <v>0</v>
      </c>
    </row>
    <row r="18" spans="1:7" ht="12.75" customHeight="1" x14ac:dyDescent="0.2">
      <c r="A18" s="38" t="s">
        <v>19</v>
      </c>
      <c r="B18" s="56">
        <f t="shared" si="0"/>
        <v>5487332</v>
      </c>
      <c r="C18" s="57">
        <v>3883844</v>
      </c>
      <c r="D18" s="57">
        <v>732352</v>
      </c>
      <c r="E18" s="57">
        <v>662871</v>
      </c>
      <c r="F18" s="57">
        <v>208265</v>
      </c>
      <c r="G18" s="57">
        <v>0</v>
      </c>
    </row>
    <row r="19" spans="1:7" ht="12.75" customHeight="1" x14ac:dyDescent="0.2">
      <c r="A19" s="38" t="s">
        <v>20</v>
      </c>
      <c r="B19" s="56">
        <f t="shared" si="0"/>
        <v>13904208</v>
      </c>
      <c r="C19" s="57">
        <v>9607644</v>
      </c>
      <c r="D19" s="57">
        <v>1979966</v>
      </c>
      <c r="E19" s="57">
        <v>1498551</v>
      </c>
      <c r="F19" s="57">
        <v>818047</v>
      </c>
      <c r="G19" s="57">
        <v>0</v>
      </c>
    </row>
    <row r="20" spans="1:7" ht="12.75" customHeight="1" x14ac:dyDescent="0.2">
      <c r="A20" s="38" t="s">
        <v>21</v>
      </c>
      <c r="B20" s="56">
        <f t="shared" si="0"/>
        <v>9477880</v>
      </c>
      <c r="C20" s="57">
        <v>7433072</v>
      </c>
      <c r="D20" s="57">
        <v>984548</v>
      </c>
      <c r="E20" s="57">
        <v>595315</v>
      </c>
      <c r="F20" s="57">
        <v>464945</v>
      </c>
      <c r="G20" s="57">
        <v>0</v>
      </c>
    </row>
    <row r="21" spans="1:7" ht="12.75" customHeight="1" x14ac:dyDescent="0.2">
      <c r="A21" s="38" t="s">
        <v>22</v>
      </c>
      <c r="B21" s="56">
        <f t="shared" si="0"/>
        <v>8049530</v>
      </c>
      <c r="C21" s="57">
        <v>6182511</v>
      </c>
      <c r="D21" s="57">
        <v>859289</v>
      </c>
      <c r="E21" s="57">
        <v>542601</v>
      </c>
      <c r="F21" s="57">
        <v>465129</v>
      </c>
      <c r="G21" s="57">
        <v>0</v>
      </c>
    </row>
    <row r="22" spans="1:7" ht="12.75" customHeight="1" x14ac:dyDescent="0.2">
      <c r="A22" s="38" t="s">
        <v>23</v>
      </c>
      <c r="B22" s="56">
        <f t="shared" si="0"/>
        <v>19315677</v>
      </c>
      <c r="C22" s="57">
        <v>12005310</v>
      </c>
      <c r="D22" s="57">
        <v>3857122</v>
      </c>
      <c r="E22" s="57">
        <v>2527918</v>
      </c>
      <c r="F22" s="57">
        <v>925327</v>
      </c>
      <c r="G22" s="57">
        <v>0</v>
      </c>
    </row>
    <row r="23" spans="1:7" ht="12.75" customHeight="1" x14ac:dyDescent="0.2">
      <c r="A23" s="38" t="s">
        <v>24</v>
      </c>
      <c r="B23" s="56">
        <f t="shared" si="0"/>
        <v>37625353</v>
      </c>
      <c r="C23" s="57">
        <v>28718116</v>
      </c>
      <c r="D23" s="57">
        <v>4315980</v>
      </c>
      <c r="E23" s="57">
        <v>2609197</v>
      </c>
      <c r="F23" s="57">
        <v>1982060</v>
      </c>
      <c r="G23" s="57">
        <v>0</v>
      </c>
    </row>
    <row r="24" spans="1:7" ht="12.75" customHeight="1" x14ac:dyDescent="0.2">
      <c r="A24" s="38" t="s">
        <v>58</v>
      </c>
      <c r="B24" s="56">
        <f t="shared" si="0"/>
        <v>10937024</v>
      </c>
      <c r="C24" s="57">
        <v>7975788</v>
      </c>
      <c r="D24" s="57">
        <v>1391677</v>
      </c>
      <c r="E24" s="57">
        <v>897721</v>
      </c>
      <c r="F24" s="57">
        <v>671838</v>
      </c>
      <c r="G24" s="57">
        <v>0</v>
      </c>
    </row>
    <row r="25" spans="1:7" ht="12.75" customHeight="1" x14ac:dyDescent="0.2">
      <c r="A25" s="38" t="s">
        <v>26</v>
      </c>
      <c r="B25" s="56">
        <f t="shared" si="0"/>
        <v>4680525</v>
      </c>
      <c r="C25" s="57">
        <v>3033453</v>
      </c>
      <c r="D25" s="57">
        <v>762341</v>
      </c>
      <c r="E25" s="57">
        <v>595381</v>
      </c>
      <c r="F25" s="57">
        <v>289350</v>
      </c>
      <c r="G25" s="57">
        <v>0</v>
      </c>
    </row>
    <row r="26" spans="1:7" ht="12.75" customHeight="1" x14ac:dyDescent="0.2">
      <c r="A26" s="38" t="s">
        <v>27</v>
      </c>
      <c r="B26" s="56">
        <f t="shared" si="0"/>
        <v>3464393</v>
      </c>
      <c r="C26" s="57">
        <v>2469113</v>
      </c>
      <c r="D26" s="57">
        <v>470219</v>
      </c>
      <c r="E26" s="57">
        <v>344423</v>
      </c>
      <c r="F26" s="57">
        <v>180638</v>
      </c>
      <c r="G26" s="57">
        <v>0</v>
      </c>
    </row>
    <row r="27" spans="1:7" ht="12.75" customHeight="1" x14ac:dyDescent="0.2">
      <c r="A27" s="38" t="s">
        <v>28</v>
      </c>
      <c r="B27" s="56">
        <f t="shared" si="0"/>
        <v>12087628</v>
      </c>
      <c r="C27" s="57">
        <v>7935337</v>
      </c>
      <c r="D27" s="57">
        <v>1965994</v>
      </c>
      <c r="E27" s="57">
        <v>1681234</v>
      </c>
      <c r="F27" s="57">
        <v>505063</v>
      </c>
      <c r="G27" s="57">
        <v>0</v>
      </c>
    </row>
    <row r="28" spans="1:7" ht="12.75" customHeight="1" x14ac:dyDescent="0.2">
      <c r="A28" s="38" t="s">
        <v>29</v>
      </c>
      <c r="B28" s="56">
        <f t="shared" si="0"/>
        <v>10515268</v>
      </c>
      <c r="C28" s="57">
        <v>8335409</v>
      </c>
      <c r="D28" s="57">
        <v>1012515</v>
      </c>
      <c r="E28" s="57">
        <v>519723</v>
      </c>
      <c r="F28" s="57">
        <v>647621</v>
      </c>
      <c r="G28" s="57">
        <v>0</v>
      </c>
    </row>
    <row r="29" spans="1:7" ht="12.75" customHeight="1" x14ac:dyDescent="0.2">
      <c r="A29" s="38" t="s">
        <v>30</v>
      </c>
      <c r="B29" s="56">
        <f t="shared" si="0"/>
        <v>15374875</v>
      </c>
      <c r="C29" s="57">
        <v>10146183</v>
      </c>
      <c r="D29" s="57">
        <v>2116853</v>
      </c>
      <c r="E29" s="57">
        <v>1222166</v>
      </c>
      <c r="F29" s="57">
        <v>1035208</v>
      </c>
      <c r="G29" s="57">
        <v>854465</v>
      </c>
    </row>
    <row r="30" spans="1:7" ht="12.75" customHeight="1" x14ac:dyDescent="0.2">
      <c r="A30" s="38" t="s">
        <v>59</v>
      </c>
      <c r="B30" s="56">
        <f t="shared" si="0"/>
        <v>4416208</v>
      </c>
      <c r="C30" s="57">
        <v>3114881</v>
      </c>
      <c r="D30" s="57">
        <v>624823</v>
      </c>
      <c r="E30" s="57">
        <v>366589</v>
      </c>
      <c r="F30" s="57">
        <v>309915</v>
      </c>
      <c r="G30" s="57">
        <v>0</v>
      </c>
    </row>
    <row r="31" spans="1:7" ht="12.75" customHeight="1" x14ac:dyDescent="0.2">
      <c r="A31" s="38" t="s">
        <v>32</v>
      </c>
      <c r="B31" s="56">
        <f t="shared" si="0"/>
        <v>3263811</v>
      </c>
      <c r="C31" s="57">
        <v>2182673</v>
      </c>
      <c r="D31" s="57">
        <v>475645</v>
      </c>
      <c r="E31" s="57">
        <v>410154</v>
      </c>
      <c r="F31" s="57">
        <v>195339</v>
      </c>
      <c r="G31" s="57">
        <v>0</v>
      </c>
    </row>
    <row r="32" spans="1:7" ht="12.75" customHeight="1" x14ac:dyDescent="0.2">
      <c r="A32" s="38" t="s">
        <v>33</v>
      </c>
      <c r="B32" s="56">
        <f t="shared" si="0"/>
        <v>7492110</v>
      </c>
      <c r="C32" s="57">
        <v>5167148</v>
      </c>
      <c r="D32" s="57">
        <v>1030548</v>
      </c>
      <c r="E32" s="57">
        <v>687163</v>
      </c>
      <c r="F32" s="57">
        <v>607251</v>
      </c>
      <c r="G32" s="57">
        <v>0</v>
      </c>
    </row>
    <row r="33" spans="1:7" ht="12.75" customHeight="1" x14ac:dyDescent="0.2">
      <c r="A33" s="38" t="s">
        <v>34</v>
      </c>
      <c r="B33" s="56">
        <f t="shared" si="0"/>
        <v>9263476</v>
      </c>
      <c r="C33" s="57">
        <v>6501371</v>
      </c>
      <c r="D33" s="57">
        <v>1355805</v>
      </c>
      <c r="E33" s="57">
        <v>896498</v>
      </c>
      <c r="F33" s="57">
        <v>509802</v>
      </c>
      <c r="G33" s="57">
        <v>0</v>
      </c>
    </row>
    <row r="34" spans="1:7" ht="12.75" customHeight="1" x14ac:dyDescent="0.2">
      <c r="A34" s="38" t="s">
        <v>35</v>
      </c>
      <c r="B34" s="56">
        <f t="shared" si="0"/>
        <v>8609258</v>
      </c>
      <c r="C34" s="57">
        <v>5662828</v>
      </c>
      <c r="D34" s="57">
        <v>1437904</v>
      </c>
      <c r="E34" s="57">
        <v>1120084</v>
      </c>
      <c r="F34" s="57">
        <v>388442</v>
      </c>
      <c r="G34" s="57">
        <v>0</v>
      </c>
    </row>
    <row r="35" spans="1:7" ht="12.75" customHeight="1" x14ac:dyDescent="0.2">
      <c r="A35" s="38" t="s">
        <v>36</v>
      </c>
      <c r="B35" s="56">
        <f t="shared" si="0"/>
        <v>8119658</v>
      </c>
      <c r="C35" s="57">
        <v>5595756</v>
      </c>
      <c r="D35" s="57">
        <v>1244536</v>
      </c>
      <c r="E35" s="57">
        <v>841536</v>
      </c>
      <c r="F35" s="57">
        <v>437830</v>
      </c>
      <c r="G35" s="57">
        <v>0</v>
      </c>
    </row>
    <row r="36" spans="1:7" ht="12.75" customHeight="1" x14ac:dyDescent="0.2">
      <c r="A36" s="38" t="s">
        <v>37</v>
      </c>
      <c r="B36" s="56">
        <f t="shared" si="0"/>
        <v>9811002</v>
      </c>
      <c r="C36" s="57">
        <v>6391699</v>
      </c>
      <c r="D36" s="57">
        <v>1900765</v>
      </c>
      <c r="E36" s="57">
        <v>1006801</v>
      </c>
      <c r="F36" s="57">
        <v>511737</v>
      </c>
      <c r="G36" s="57">
        <v>0</v>
      </c>
    </row>
    <row r="37" spans="1:7" ht="12.75" customHeight="1" x14ac:dyDescent="0.2">
      <c r="A37" s="38" t="s">
        <v>38</v>
      </c>
      <c r="B37" s="56">
        <f t="shared" si="0"/>
        <v>3506789</v>
      </c>
      <c r="C37" s="57">
        <v>2520103</v>
      </c>
      <c r="D37" s="57">
        <v>447811</v>
      </c>
      <c r="E37" s="57">
        <v>277212</v>
      </c>
      <c r="F37" s="57">
        <v>261663</v>
      </c>
      <c r="G37" s="57">
        <v>0</v>
      </c>
    </row>
    <row r="38" spans="1:7" ht="12.75" customHeight="1" x14ac:dyDescent="0.2">
      <c r="A38" s="38" t="s">
        <v>60</v>
      </c>
      <c r="B38" s="56">
        <f t="shared" si="0"/>
        <v>19341720</v>
      </c>
      <c r="C38" s="57">
        <v>13581741</v>
      </c>
      <c r="D38" s="57">
        <v>2729061</v>
      </c>
      <c r="E38" s="57">
        <v>1909000</v>
      </c>
      <c r="F38" s="57">
        <v>1121918</v>
      </c>
      <c r="G38" s="57">
        <v>0</v>
      </c>
    </row>
    <row r="39" spans="1:7" ht="12.75" customHeight="1" x14ac:dyDescent="0.2">
      <c r="A39" s="38" t="s">
        <v>40</v>
      </c>
      <c r="B39" s="56">
        <f t="shared" si="0"/>
        <v>6988580</v>
      </c>
      <c r="C39" s="57">
        <v>5264637</v>
      </c>
      <c r="D39" s="57">
        <v>969969</v>
      </c>
      <c r="E39" s="57">
        <v>462900</v>
      </c>
      <c r="F39" s="57">
        <v>291074</v>
      </c>
      <c r="G39" s="57">
        <v>0</v>
      </c>
    </row>
    <row r="40" spans="1:7" ht="12.75" customHeight="1" x14ac:dyDescent="0.2">
      <c r="A40" s="38" t="s">
        <v>41</v>
      </c>
      <c r="B40" s="56">
        <f t="shared" si="0"/>
        <v>4691703</v>
      </c>
      <c r="C40" s="57">
        <v>3388528</v>
      </c>
      <c r="D40" s="57">
        <v>507107</v>
      </c>
      <c r="E40" s="57">
        <v>538757</v>
      </c>
      <c r="F40" s="57">
        <v>257311</v>
      </c>
      <c r="G40" s="57">
        <v>0</v>
      </c>
    </row>
    <row r="41" spans="1:7" ht="13.5" thickBot="1" x14ac:dyDescent="0.25">
      <c r="A41" s="41"/>
      <c r="B41" s="42"/>
      <c r="C41" s="42"/>
      <c r="D41" s="43"/>
      <c r="E41" s="43"/>
      <c r="F41" s="43"/>
      <c r="G41" s="30"/>
    </row>
    <row r="42" spans="1:7" ht="5.0999999999999996" customHeight="1" x14ac:dyDescent="0.2">
      <c r="A42" s="49"/>
      <c r="B42" s="50"/>
      <c r="C42" s="50"/>
      <c r="D42" s="51"/>
      <c r="E42" s="51"/>
      <c r="F42" s="51"/>
    </row>
    <row r="43" spans="1:7" ht="12.75" customHeight="1" x14ac:dyDescent="0.2">
      <c r="A43" s="78" t="s">
        <v>54</v>
      </c>
      <c r="B43" s="78"/>
      <c r="C43" s="78"/>
      <c r="D43" s="78"/>
      <c r="E43" s="78"/>
      <c r="F43" s="78"/>
    </row>
    <row r="44" spans="1:7" ht="12.75" customHeight="1" x14ac:dyDescent="0.2">
      <c r="A44" s="46" t="s">
        <v>86</v>
      </c>
      <c r="B44" s="46"/>
      <c r="C44" s="46"/>
      <c r="D44" s="46"/>
      <c r="E44" s="46"/>
      <c r="F44" s="46"/>
    </row>
    <row r="45" spans="1:7" x14ac:dyDescent="0.2">
      <c r="B45" s="28"/>
      <c r="C45" s="28"/>
      <c r="D45" s="28"/>
      <c r="E45" s="28"/>
      <c r="F45" s="28"/>
    </row>
    <row r="46" spans="1:7" x14ac:dyDescent="0.2">
      <c r="A46" s="44"/>
      <c r="B46" s="28"/>
      <c r="C46" s="28"/>
      <c r="D46" s="28"/>
      <c r="E46" s="28"/>
      <c r="F46" s="28"/>
    </row>
  </sheetData>
  <mergeCells count="3">
    <mergeCell ref="A4:A5"/>
    <mergeCell ref="B4:G4"/>
    <mergeCell ref="A43:F43"/>
  </mergeCells>
  <pageMargins left="0.75" right="0.75" top="1" bottom="1" header="0" footer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workbookViewId="0"/>
  </sheetViews>
  <sheetFormatPr baseColWidth="10" defaultRowHeight="12.75" x14ac:dyDescent="0.2"/>
  <cols>
    <col min="1" max="1" width="22.7109375" customWidth="1"/>
  </cols>
  <sheetData>
    <row r="1" spans="1:7" x14ac:dyDescent="0.2">
      <c r="A1" s="25" t="s">
        <v>80</v>
      </c>
      <c r="B1" s="26"/>
      <c r="C1" s="26"/>
      <c r="D1" s="26"/>
      <c r="E1" s="26"/>
      <c r="F1" s="26"/>
    </row>
    <row r="2" spans="1:7" x14ac:dyDescent="0.2">
      <c r="A2" s="2" t="s">
        <v>83</v>
      </c>
      <c r="B2" s="26"/>
      <c r="C2" s="26"/>
      <c r="D2" s="26"/>
      <c r="E2" s="25"/>
      <c r="F2" s="26"/>
    </row>
    <row r="3" spans="1:7" ht="13.5" thickBot="1" x14ac:dyDescent="0.25">
      <c r="A3" s="27"/>
      <c r="B3" s="28"/>
      <c r="C3" s="28"/>
      <c r="D3" s="28"/>
      <c r="E3" s="28"/>
      <c r="F3" s="28"/>
    </row>
    <row r="4" spans="1:7" ht="15" customHeight="1" thickBot="1" x14ac:dyDescent="0.25">
      <c r="A4" s="75" t="s">
        <v>45</v>
      </c>
      <c r="B4" s="77" t="s">
        <v>82</v>
      </c>
      <c r="C4" s="77"/>
      <c r="D4" s="77"/>
      <c r="E4" s="77"/>
      <c r="F4" s="77"/>
      <c r="G4" s="77"/>
    </row>
    <row r="5" spans="1:7" ht="23.25" thickBot="1" x14ac:dyDescent="0.25">
      <c r="A5" s="76"/>
      <c r="B5" s="31" t="s">
        <v>79</v>
      </c>
      <c r="C5" s="59" t="s">
        <v>5</v>
      </c>
      <c r="D5" s="31" t="s">
        <v>51</v>
      </c>
      <c r="E5" s="31" t="s">
        <v>7</v>
      </c>
      <c r="F5" s="31" t="s">
        <v>8</v>
      </c>
      <c r="G5" s="61" t="s">
        <v>70</v>
      </c>
    </row>
    <row r="6" spans="1:7" x14ac:dyDescent="0.2">
      <c r="A6" s="28"/>
      <c r="B6" s="32"/>
      <c r="C6" s="32"/>
      <c r="D6" s="32"/>
      <c r="E6" s="32"/>
      <c r="F6" s="32"/>
    </row>
    <row r="7" spans="1:7" x14ac:dyDescent="0.2">
      <c r="A7" s="35" t="s">
        <v>56</v>
      </c>
      <c r="B7" s="56">
        <v>305324024</v>
      </c>
      <c r="C7" s="56">
        <v>210387560</v>
      </c>
      <c r="D7" s="56">
        <v>48216967</v>
      </c>
      <c r="E7" s="56">
        <v>29806011</v>
      </c>
      <c r="F7" s="56">
        <v>16506870</v>
      </c>
      <c r="G7" s="56">
        <v>406616</v>
      </c>
    </row>
    <row r="8" spans="1:7" x14ac:dyDescent="0.2">
      <c r="A8" s="35"/>
      <c r="B8" s="36"/>
      <c r="C8" s="36"/>
      <c r="D8" s="36"/>
      <c r="E8" s="36"/>
      <c r="F8" s="36"/>
      <c r="G8" s="36"/>
    </row>
    <row r="9" spans="1:7" ht="12.75" customHeight="1" x14ac:dyDescent="0.2">
      <c r="A9" s="38" t="s">
        <v>10</v>
      </c>
      <c r="B9" s="56">
        <v>3780604</v>
      </c>
      <c r="C9" s="57">
        <v>2530520</v>
      </c>
      <c r="D9" s="57">
        <v>557090</v>
      </c>
      <c r="E9" s="57">
        <v>514692</v>
      </c>
      <c r="F9" s="57">
        <v>178302</v>
      </c>
      <c r="G9" s="57">
        <v>0</v>
      </c>
    </row>
    <row r="10" spans="1:7" ht="12.75" customHeight="1" x14ac:dyDescent="0.2">
      <c r="A10" s="38" t="s">
        <v>11</v>
      </c>
      <c r="B10" s="56">
        <v>7650085</v>
      </c>
      <c r="C10" s="57">
        <v>4746558</v>
      </c>
      <c r="D10" s="57">
        <v>1204830</v>
      </c>
      <c r="E10" s="57">
        <v>993969</v>
      </c>
      <c r="F10" s="57">
        <v>383060</v>
      </c>
      <c r="G10" s="57">
        <v>321668</v>
      </c>
    </row>
    <row r="11" spans="1:7" ht="12.75" customHeight="1" x14ac:dyDescent="0.2">
      <c r="A11" s="38" t="s">
        <v>12</v>
      </c>
      <c r="B11" s="56">
        <v>2060005</v>
      </c>
      <c r="C11" s="57">
        <v>1404794</v>
      </c>
      <c r="D11" s="57">
        <v>312845</v>
      </c>
      <c r="E11" s="57">
        <v>235879</v>
      </c>
      <c r="F11" s="57">
        <v>106487</v>
      </c>
      <c r="G11" s="57">
        <v>0</v>
      </c>
    </row>
    <row r="12" spans="1:7" ht="12.75" customHeight="1" x14ac:dyDescent="0.2">
      <c r="A12" s="38" t="s">
        <v>13</v>
      </c>
      <c r="B12" s="56">
        <v>2685666</v>
      </c>
      <c r="C12" s="57">
        <v>1836458</v>
      </c>
      <c r="D12" s="57">
        <v>365953</v>
      </c>
      <c r="E12" s="57">
        <v>339846</v>
      </c>
      <c r="F12" s="57">
        <v>143409</v>
      </c>
      <c r="G12" s="57">
        <v>0</v>
      </c>
    </row>
    <row r="13" spans="1:7" ht="12.75" customHeight="1" x14ac:dyDescent="0.2">
      <c r="A13" s="38" t="s">
        <v>57</v>
      </c>
      <c r="B13" s="56">
        <v>8194217</v>
      </c>
      <c r="C13" s="57">
        <v>5267385</v>
      </c>
      <c r="D13" s="57">
        <v>1275639</v>
      </c>
      <c r="E13" s="57">
        <v>1270751</v>
      </c>
      <c r="F13" s="57">
        <v>378291</v>
      </c>
      <c r="G13" s="57">
        <v>2151</v>
      </c>
    </row>
    <row r="14" spans="1:7" ht="12.75" customHeight="1" x14ac:dyDescent="0.2">
      <c r="A14" s="38" t="s">
        <v>15</v>
      </c>
      <c r="B14" s="56">
        <v>2074551</v>
      </c>
      <c r="C14" s="57">
        <v>1270878</v>
      </c>
      <c r="D14" s="57">
        <v>359590</v>
      </c>
      <c r="E14" s="57">
        <v>342697</v>
      </c>
      <c r="F14" s="57">
        <v>101386</v>
      </c>
      <c r="G14" s="57">
        <v>0</v>
      </c>
    </row>
    <row r="15" spans="1:7" ht="12.75" customHeight="1" x14ac:dyDescent="0.2">
      <c r="A15" s="38" t="s">
        <v>16</v>
      </c>
      <c r="B15" s="56">
        <v>10892113</v>
      </c>
      <c r="C15" s="57">
        <v>8988813</v>
      </c>
      <c r="D15" s="57">
        <v>787119</v>
      </c>
      <c r="E15" s="57">
        <v>688613</v>
      </c>
      <c r="F15" s="57">
        <v>427568</v>
      </c>
      <c r="G15" s="57">
        <v>0</v>
      </c>
    </row>
    <row r="16" spans="1:7" ht="12.75" customHeight="1" x14ac:dyDescent="0.2">
      <c r="A16" s="38" t="s">
        <v>17</v>
      </c>
      <c r="B16" s="56">
        <v>9151623</v>
      </c>
      <c r="C16" s="57">
        <v>6477499</v>
      </c>
      <c r="D16" s="57">
        <v>1369005</v>
      </c>
      <c r="E16" s="57">
        <v>860842</v>
      </c>
      <c r="F16" s="57">
        <v>444277</v>
      </c>
      <c r="G16" s="57">
        <v>0</v>
      </c>
    </row>
    <row r="17" spans="1:7" ht="12.75" customHeight="1" x14ac:dyDescent="0.2">
      <c r="A17" s="38" t="s">
        <v>18</v>
      </c>
      <c r="B17" s="56">
        <v>29494172</v>
      </c>
      <c r="C17" s="57">
        <v>15702267</v>
      </c>
      <c r="D17" s="57">
        <v>9457186</v>
      </c>
      <c r="E17" s="57">
        <v>2784202</v>
      </c>
      <c r="F17" s="57">
        <v>1550517</v>
      </c>
      <c r="G17" s="57">
        <v>0</v>
      </c>
    </row>
    <row r="18" spans="1:7" ht="12.75" customHeight="1" x14ac:dyDescent="0.2">
      <c r="A18" s="38" t="s">
        <v>19</v>
      </c>
      <c r="B18" s="56">
        <v>5201678</v>
      </c>
      <c r="C18" s="57">
        <v>3659265</v>
      </c>
      <c r="D18" s="57">
        <v>701064</v>
      </c>
      <c r="E18" s="57">
        <v>628259</v>
      </c>
      <c r="F18" s="57">
        <v>213090</v>
      </c>
      <c r="G18" s="57">
        <v>0</v>
      </c>
    </row>
    <row r="19" spans="1:7" ht="12.75" customHeight="1" x14ac:dyDescent="0.2">
      <c r="A19" s="38" t="s">
        <v>20</v>
      </c>
      <c r="B19" s="56">
        <v>13465251</v>
      </c>
      <c r="C19" s="57">
        <v>9349329</v>
      </c>
      <c r="D19" s="57">
        <v>1896517</v>
      </c>
      <c r="E19" s="57">
        <v>1392605</v>
      </c>
      <c r="F19" s="57">
        <v>826800</v>
      </c>
      <c r="G19" s="57">
        <v>0</v>
      </c>
    </row>
    <row r="20" spans="1:7" ht="12.75" customHeight="1" x14ac:dyDescent="0.2">
      <c r="A20" s="38" t="s">
        <v>21</v>
      </c>
      <c r="B20" s="56">
        <v>9306902</v>
      </c>
      <c r="C20" s="57">
        <v>7325408</v>
      </c>
      <c r="D20" s="57">
        <v>978232</v>
      </c>
      <c r="E20" s="57">
        <v>595719</v>
      </c>
      <c r="F20" s="57">
        <v>407543</v>
      </c>
      <c r="G20" s="57">
        <v>0</v>
      </c>
    </row>
    <row r="21" spans="1:7" ht="12.75" customHeight="1" x14ac:dyDescent="0.2">
      <c r="A21" s="38" t="s">
        <v>22</v>
      </c>
      <c r="B21" s="56">
        <v>7690033</v>
      </c>
      <c r="C21" s="57">
        <v>5919499</v>
      </c>
      <c r="D21" s="57">
        <v>833286</v>
      </c>
      <c r="E21" s="57">
        <v>494871</v>
      </c>
      <c r="F21" s="57">
        <v>442377</v>
      </c>
      <c r="G21" s="57">
        <v>0</v>
      </c>
    </row>
    <row r="22" spans="1:7" ht="12.75" customHeight="1" x14ac:dyDescent="0.2">
      <c r="A22" s="38" t="s">
        <v>23</v>
      </c>
      <c r="B22" s="56">
        <v>18698764</v>
      </c>
      <c r="C22" s="57">
        <v>11785910</v>
      </c>
      <c r="D22" s="57">
        <v>3569238</v>
      </c>
      <c r="E22" s="57">
        <v>2423852</v>
      </c>
      <c r="F22" s="57">
        <v>919764</v>
      </c>
      <c r="G22" s="57">
        <v>0</v>
      </c>
    </row>
    <row r="23" spans="1:7" ht="12.75" customHeight="1" x14ac:dyDescent="0.2">
      <c r="A23" s="38" t="s">
        <v>24</v>
      </c>
      <c r="B23" s="56">
        <v>35027890</v>
      </c>
      <c r="C23" s="57">
        <v>27150874</v>
      </c>
      <c r="D23" s="57">
        <v>3777319</v>
      </c>
      <c r="E23" s="57">
        <v>2393651</v>
      </c>
      <c r="F23" s="57">
        <v>1706046</v>
      </c>
      <c r="G23" s="57">
        <v>0</v>
      </c>
    </row>
    <row r="24" spans="1:7" ht="12.75" customHeight="1" x14ac:dyDescent="0.2">
      <c r="A24" s="38" t="s">
        <v>58</v>
      </c>
      <c r="B24" s="56">
        <v>10519568</v>
      </c>
      <c r="C24" s="57">
        <v>7815550</v>
      </c>
      <c r="D24" s="57">
        <v>1257542</v>
      </c>
      <c r="E24" s="57">
        <v>812700</v>
      </c>
      <c r="F24" s="57">
        <v>633776</v>
      </c>
      <c r="G24" s="57">
        <v>0</v>
      </c>
    </row>
    <row r="25" spans="1:7" ht="12.75" customHeight="1" x14ac:dyDescent="0.2">
      <c r="A25" s="38" t="s">
        <v>26</v>
      </c>
      <c r="B25" s="56">
        <v>4493067</v>
      </c>
      <c r="C25" s="57">
        <v>3042080</v>
      </c>
      <c r="D25" s="57">
        <v>652753</v>
      </c>
      <c r="E25" s="57">
        <v>539101</v>
      </c>
      <c r="F25" s="57">
        <v>259133</v>
      </c>
      <c r="G25" s="57">
        <v>0</v>
      </c>
    </row>
    <row r="26" spans="1:7" ht="12.75" customHeight="1" x14ac:dyDescent="0.2">
      <c r="A26" s="38" t="s">
        <v>27</v>
      </c>
      <c r="B26" s="56">
        <v>3544047</v>
      </c>
      <c r="C26" s="57">
        <v>2532698</v>
      </c>
      <c r="D26" s="57">
        <v>476916</v>
      </c>
      <c r="E26" s="57">
        <v>365306</v>
      </c>
      <c r="F26" s="57">
        <v>169127</v>
      </c>
      <c r="G26" s="57">
        <v>0</v>
      </c>
    </row>
    <row r="27" spans="1:7" ht="12.75" customHeight="1" x14ac:dyDescent="0.2">
      <c r="A27" s="38" t="s">
        <v>28</v>
      </c>
      <c r="B27" s="56">
        <v>12167654</v>
      </c>
      <c r="C27" s="57">
        <v>7593598</v>
      </c>
      <c r="D27" s="57">
        <v>2248733</v>
      </c>
      <c r="E27" s="57">
        <v>1788133</v>
      </c>
      <c r="F27" s="57">
        <v>537190</v>
      </c>
      <c r="G27" s="57">
        <v>0</v>
      </c>
    </row>
    <row r="28" spans="1:7" ht="12.75" customHeight="1" x14ac:dyDescent="0.2">
      <c r="A28" s="38" t="s">
        <v>29</v>
      </c>
      <c r="B28" s="56">
        <v>9991633</v>
      </c>
      <c r="C28" s="57">
        <v>7929760</v>
      </c>
      <c r="D28" s="57">
        <v>943740</v>
      </c>
      <c r="E28" s="57">
        <v>501562</v>
      </c>
      <c r="F28" s="57">
        <v>616571</v>
      </c>
      <c r="G28" s="57">
        <v>0</v>
      </c>
    </row>
    <row r="29" spans="1:7" ht="12.75" customHeight="1" x14ac:dyDescent="0.2">
      <c r="A29" s="38" t="s">
        <v>30</v>
      </c>
      <c r="B29" s="56">
        <v>13671583</v>
      </c>
      <c r="C29" s="57">
        <v>9533528</v>
      </c>
      <c r="D29" s="57">
        <v>2022855</v>
      </c>
      <c r="E29" s="57">
        <v>1168089</v>
      </c>
      <c r="F29" s="57">
        <v>947111</v>
      </c>
      <c r="G29" s="57">
        <v>0</v>
      </c>
    </row>
    <row r="30" spans="1:7" ht="12.75" customHeight="1" x14ac:dyDescent="0.2">
      <c r="A30" s="38" t="s">
        <v>59</v>
      </c>
      <c r="B30" s="56">
        <v>4145440</v>
      </c>
      <c r="C30" s="57">
        <v>2945114</v>
      </c>
      <c r="D30" s="57">
        <v>563610</v>
      </c>
      <c r="E30" s="57">
        <v>351107</v>
      </c>
      <c r="F30" s="57">
        <v>285609</v>
      </c>
      <c r="G30" s="57">
        <v>0</v>
      </c>
    </row>
    <row r="31" spans="1:7" ht="12.75" customHeight="1" x14ac:dyDescent="0.2">
      <c r="A31" s="38" t="s">
        <v>32</v>
      </c>
      <c r="B31" s="56">
        <v>3085428</v>
      </c>
      <c r="C31" s="57">
        <v>2111370</v>
      </c>
      <c r="D31" s="57">
        <v>420581</v>
      </c>
      <c r="E31" s="57">
        <v>363172</v>
      </c>
      <c r="F31" s="57">
        <v>190305</v>
      </c>
      <c r="G31" s="57">
        <v>0</v>
      </c>
    </row>
    <row r="32" spans="1:7" ht="12.75" customHeight="1" x14ac:dyDescent="0.2">
      <c r="A32" s="38" t="s">
        <v>33</v>
      </c>
      <c r="B32" s="56">
        <v>7267035</v>
      </c>
      <c r="C32" s="57">
        <v>5104029</v>
      </c>
      <c r="D32" s="57">
        <v>942800</v>
      </c>
      <c r="E32" s="57">
        <v>649430</v>
      </c>
      <c r="F32" s="57">
        <v>570776</v>
      </c>
      <c r="G32" s="57">
        <v>0</v>
      </c>
    </row>
    <row r="33" spans="1:7" ht="12.75" customHeight="1" x14ac:dyDescent="0.2">
      <c r="A33" s="38" t="s">
        <v>34</v>
      </c>
      <c r="B33" s="56">
        <v>9045138</v>
      </c>
      <c r="C33" s="57">
        <v>6305511</v>
      </c>
      <c r="D33" s="57">
        <v>1322941</v>
      </c>
      <c r="E33" s="57">
        <v>861763</v>
      </c>
      <c r="F33" s="57">
        <v>472126</v>
      </c>
      <c r="G33" s="57">
        <v>82797</v>
      </c>
    </row>
    <row r="34" spans="1:7" ht="12.75" customHeight="1" x14ac:dyDescent="0.2">
      <c r="A34" s="38" t="s">
        <v>35</v>
      </c>
      <c r="B34" s="56">
        <v>8637911</v>
      </c>
      <c r="C34" s="57">
        <v>5609868</v>
      </c>
      <c r="D34" s="57">
        <v>1520921</v>
      </c>
      <c r="E34" s="57">
        <v>1073041</v>
      </c>
      <c r="F34" s="57">
        <v>434081</v>
      </c>
      <c r="G34" s="57">
        <v>0</v>
      </c>
    </row>
    <row r="35" spans="1:7" ht="12.75" customHeight="1" x14ac:dyDescent="0.2">
      <c r="A35" s="38" t="s">
        <v>36</v>
      </c>
      <c r="B35" s="56">
        <v>8027430</v>
      </c>
      <c r="C35" s="57">
        <v>5511083</v>
      </c>
      <c r="D35" s="57">
        <v>1214656</v>
      </c>
      <c r="E35" s="57">
        <v>860148</v>
      </c>
      <c r="F35" s="57">
        <v>441543</v>
      </c>
      <c r="G35" s="57">
        <v>0</v>
      </c>
    </row>
    <row r="36" spans="1:7" ht="12.75" customHeight="1" x14ac:dyDescent="0.2">
      <c r="A36" s="38" t="s">
        <v>37</v>
      </c>
      <c r="B36" s="56">
        <v>9424629</v>
      </c>
      <c r="C36" s="57">
        <v>6049418</v>
      </c>
      <c r="D36" s="57">
        <v>1835348</v>
      </c>
      <c r="E36" s="57">
        <v>1033363</v>
      </c>
      <c r="F36" s="57">
        <v>506500</v>
      </c>
      <c r="G36" s="57">
        <v>0</v>
      </c>
    </row>
    <row r="37" spans="1:7" ht="12.75" customHeight="1" x14ac:dyDescent="0.2">
      <c r="A37" s="38" t="s">
        <v>38</v>
      </c>
      <c r="B37" s="56">
        <v>3243424</v>
      </c>
      <c r="C37" s="57">
        <v>2319313</v>
      </c>
      <c r="D37" s="57">
        <v>415488</v>
      </c>
      <c r="E37" s="57">
        <v>259986</v>
      </c>
      <c r="F37" s="57">
        <v>248637</v>
      </c>
      <c r="G37" s="57">
        <v>0</v>
      </c>
    </row>
    <row r="38" spans="1:7" ht="12.75" customHeight="1" x14ac:dyDescent="0.2">
      <c r="A38" s="38" t="s">
        <v>60</v>
      </c>
      <c r="B38" s="56">
        <v>19012870</v>
      </c>
      <c r="C38" s="57">
        <v>13338497</v>
      </c>
      <c r="D38" s="57">
        <v>2635184</v>
      </c>
      <c r="E38" s="57">
        <v>1874536</v>
      </c>
      <c r="F38" s="57">
        <v>1164653</v>
      </c>
      <c r="G38" s="57">
        <v>0</v>
      </c>
    </row>
    <row r="39" spans="1:7" ht="12.75" customHeight="1" x14ac:dyDescent="0.2">
      <c r="A39" s="38" t="s">
        <v>40</v>
      </c>
      <c r="B39" s="56">
        <v>6891316</v>
      </c>
      <c r="C39" s="57">
        <v>5326664</v>
      </c>
      <c r="D39" s="57">
        <v>864637</v>
      </c>
      <c r="E39" s="57">
        <v>415903</v>
      </c>
      <c r="F39" s="57">
        <v>284112</v>
      </c>
      <c r="G39" s="57">
        <v>0</v>
      </c>
    </row>
    <row r="40" spans="1:7" ht="12.75" customHeight="1" x14ac:dyDescent="0.2">
      <c r="A40" s="38" t="s">
        <v>41</v>
      </c>
      <c r="B40" s="56">
        <v>4616872</v>
      </c>
      <c r="C40" s="57">
        <v>3325073</v>
      </c>
      <c r="D40" s="57">
        <v>484225</v>
      </c>
      <c r="E40" s="57">
        <v>567366</v>
      </c>
      <c r="F40" s="57">
        <v>240208</v>
      </c>
      <c r="G40" s="57">
        <v>0</v>
      </c>
    </row>
    <row r="41" spans="1:7" ht="13.5" thickBot="1" x14ac:dyDescent="0.25">
      <c r="A41" s="41"/>
      <c r="B41" s="42"/>
      <c r="C41" s="42"/>
      <c r="D41" s="43"/>
      <c r="E41" s="43"/>
      <c r="F41" s="43"/>
      <c r="G41" s="30"/>
    </row>
    <row r="42" spans="1:7" ht="5.0999999999999996" customHeight="1" x14ac:dyDescent="0.2">
      <c r="A42" s="49"/>
      <c r="B42" s="50"/>
      <c r="C42" s="50"/>
      <c r="D42" s="51"/>
      <c r="E42" s="51"/>
      <c r="F42" s="51"/>
    </row>
    <row r="43" spans="1:7" ht="12.75" customHeight="1" x14ac:dyDescent="0.2">
      <c r="A43" s="78" t="s">
        <v>54</v>
      </c>
      <c r="B43" s="78"/>
      <c r="C43" s="78"/>
      <c r="D43" s="78"/>
      <c r="E43" s="78"/>
      <c r="F43" s="78"/>
    </row>
    <row r="44" spans="1:7" ht="12.75" customHeight="1" x14ac:dyDescent="0.2">
      <c r="A44" s="46" t="s">
        <v>74</v>
      </c>
      <c r="B44" s="46"/>
      <c r="C44" s="46"/>
      <c r="D44" s="46"/>
      <c r="E44" s="46"/>
      <c r="F44" s="46"/>
    </row>
    <row r="45" spans="1:7" x14ac:dyDescent="0.2">
      <c r="A45" s="46" t="s">
        <v>81</v>
      </c>
      <c r="B45" s="28"/>
      <c r="C45" s="28"/>
      <c r="D45" s="28"/>
      <c r="E45" s="28"/>
      <c r="F45" s="28"/>
    </row>
    <row r="46" spans="1:7" x14ac:dyDescent="0.2">
      <c r="A46" s="44"/>
      <c r="B46" s="28"/>
      <c r="C46" s="28"/>
      <c r="D46" s="28"/>
      <c r="E46" s="28"/>
      <c r="F46" s="28"/>
    </row>
  </sheetData>
  <mergeCells count="3">
    <mergeCell ref="A4:A5"/>
    <mergeCell ref="A43:F43"/>
    <mergeCell ref="B4:G4"/>
  </mergeCells>
  <phoneticPr fontId="3" type="noConversion"/>
  <pageMargins left="0.75" right="0.75" top="1" bottom="1" header="0" footer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workbookViewId="0">
      <selection sqref="A1:IV65536"/>
    </sheetView>
  </sheetViews>
  <sheetFormatPr baseColWidth="10" defaultRowHeight="12.75" x14ac:dyDescent="0.2"/>
  <cols>
    <col min="1" max="1" width="22.7109375" customWidth="1"/>
  </cols>
  <sheetData>
    <row r="1" spans="1:6" x14ac:dyDescent="0.2">
      <c r="A1" s="25" t="s">
        <v>44</v>
      </c>
      <c r="B1" s="26"/>
      <c r="C1" s="26"/>
      <c r="D1" s="26"/>
      <c r="E1" s="26"/>
      <c r="F1" s="26"/>
    </row>
    <row r="2" spans="1:6" x14ac:dyDescent="0.2">
      <c r="A2" s="2" t="s">
        <v>72</v>
      </c>
      <c r="B2" s="26"/>
      <c r="C2" s="26"/>
      <c r="D2" s="26"/>
      <c r="E2" s="25"/>
      <c r="F2" s="26"/>
    </row>
    <row r="3" spans="1:6" ht="13.5" thickBot="1" x14ac:dyDescent="0.25">
      <c r="A3" s="27"/>
      <c r="B3" s="28"/>
      <c r="C3" s="28"/>
      <c r="D3" s="28"/>
      <c r="E3" s="28"/>
      <c r="F3" s="28"/>
    </row>
    <row r="4" spans="1:6" ht="15" customHeight="1" x14ac:dyDescent="0.2">
      <c r="A4" s="75" t="s">
        <v>45</v>
      </c>
      <c r="B4" s="79" t="s">
        <v>4</v>
      </c>
      <c r="C4" s="79"/>
      <c r="D4" s="79"/>
      <c r="E4" s="79"/>
      <c r="F4" s="79"/>
    </row>
    <row r="5" spans="1:6" ht="13.5" thickBot="1" x14ac:dyDescent="0.25">
      <c r="A5" s="76"/>
      <c r="B5" s="31" t="s">
        <v>73</v>
      </c>
      <c r="C5" s="59" t="s">
        <v>5</v>
      </c>
      <c r="D5" s="31" t="s">
        <v>51</v>
      </c>
      <c r="E5" s="31" t="s">
        <v>7</v>
      </c>
      <c r="F5" s="31" t="s">
        <v>8</v>
      </c>
    </row>
    <row r="6" spans="1:6" x14ac:dyDescent="0.2">
      <c r="A6" s="28"/>
      <c r="B6" s="32"/>
      <c r="C6" s="32"/>
      <c r="D6" s="32"/>
      <c r="E6" s="32"/>
      <c r="F6" s="32"/>
    </row>
    <row r="7" spans="1:6" x14ac:dyDescent="0.2">
      <c r="A7" s="35" t="s">
        <v>56</v>
      </c>
      <c r="B7" s="56">
        <f>SUM(C7:F7)</f>
        <v>303930542</v>
      </c>
      <c r="C7" s="56">
        <v>210657238</v>
      </c>
      <c r="D7" s="56">
        <v>47734720</v>
      </c>
      <c r="E7" s="56">
        <v>29472250</v>
      </c>
      <c r="F7" s="56">
        <v>16066334</v>
      </c>
    </row>
    <row r="8" spans="1:6" x14ac:dyDescent="0.2">
      <c r="A8" s="35"/>
      <c r="B8" s="36"/>
      <c r="C8" s="36"/>
      <c r="D8" s="36"/>
      <c r="E8" s="36"/>
      <c r="F8" s="36"/>
    </row>
    <row r="9" spans="1:6" ht="12.75" customHeight="1" x14ac:dyDescent="0.2">
      <c r="A9" s="38" t="s">
        <v>10</v>
      </c>
      <c r="B9" s="56">
        <f t="shared" ref="B9:B40" si="0">SUM(C9:F9)</f>
        <v>3734766</v>
      </c>
      <c r="C9" s="57">
        <v>2467123</v>
      </c>
      <c r="D9" s="57">
        <v>568700</v>
      </c>
      <c r="E9" s="57">
        <v>517073</v>
      </c>
      <c r="F9" s="57">
        <v>181870</v>
      </c>
    </row>
    <row r="10" spans="1:6" ht="12.75" customHeight="1" x14ac:dyDescent="0.2">
      <c r="A10" s="38" t="s">
        <v>11</v>
      </c>
      <c r="B10" s="56">
        <f t="shared" si="0"/>
        <v>7496996</v>
      </c>
      <c r="C10" s="57">
        <v>4931935</v>
      </c>
      <c r="D10" s="57">
        <v>1207887</v>
      </c>
      <c r="E10" s="57">
        <v>1003603</v>
      </c>
      <c r="F10" s="57">
        <v>353571</v>
      </c>
    </row>
    <row r="11" spans="1:6" ht="12.75" customHeight="1" x14ac:dyDescent="0.2">
      <c r="A11" s="38" t="s">
        <v>12</v>
      </c>
      <c r="B11" s="56">
        <f t="shared" si="0"/>
        <v>1967902</v>
      </c>
      <c r="C11" s="57">
        <v>1320969</v>
      </c>
      <c r="D11" s="57">
        <v>294489</v>
      </c>
      <c r="E11" s="57">
        <v>255500</v>
      </c>
      <c r="F11" s="57">
        <v>96944</v>
      </c>
    </row>
    <row r="12" spans="1:6" ht="12.75" customHeight="1" x14ac:dyDescent="0.2">
      <c r="A12" s="38" t="s">
        <v>13</v>
      </c>
      <c r="B12" s="56">
        <f t="shared" si="0"/>
        <v>2612118</v>
      </c>
      <c r="C12" s="57">
        <v>1851750</v>
      </c>
      <c r="D12" s="57">
        <v>330209</v>
      </c>
      <c r="E12" s="57">
        <v>301151</v>
      </c>
      <c r="F12" s="57">
        <v>129008</v>
      </c>
    </row>
    <row r="13" spans="1:6" ht="12.75" customHeight="1" x14ac:dyDescent="0.2">
      <c r="A13" s="38" t="s">
        <v>57</v>
      </c>
      <c r="B13" s="56">
        <f t="shared" si="0"/>
        <v>7916362</v>
      </c>
      <c r="C13" s="57">
        <v>5063032</v>
      </c>
      <c r="D13" s="57">
        <v>1287027</v>
      </c>
      <c r="E13" s="57">
        <v>1204907</v>
      </c>
      <c r="F13" s="57">
        <v>361396</v>
      </c>
    </row>
    <row r="14" spans="1:6" ht="12.75" customHeight="1" x14ac:dyDescent="0.2">
      <c r="A14" s="38" t="s">
        <v>15</v>
      </c>
      <c r="B14" s="56">
        <f t="shared" si="0"/>
        <v>2090230</v>
      </c>
      <c r="C14" s="57">
        <v>1251564</v>
      </c>
      <c r="D14" s="57">
        <v>365968</v>
      </c>
      <c r="E14" s="57">
        <v>373722</v>
      </c>
      <c r="F14" s="57">
        <v>98976</v>
      </c>
    </row>
    <row r="15" spans="1:6" ht="12.75" customHeight="1" x14ac:dyDescent="0.2">
      <c r="A15" s="38" t="s">
        <v>16</v>
      </c>
      <c r="B15" s="56">
        <f t="shared" si="0"/>
        <v>10731362</v>
      </c>
      <c r="C15" s="57">
        <v>8928429</v>
      </c>
      <c r="D15" s="57">
        <v>742950</v>
      </c>
      <c r="E15" s="57">
        <v>667686</v>
      </c>
      <c r="F15" s="57">
        <v>392297</v>
      </c>
    </row>
    <row r="16" spans="1:6" ht="12.75" customHeight="1" x14ac:dyDescent="0.2">
      <c r="A16" s="38" t="s">
        <v>17</v>
      </c>
      <c r="B16" s="56">
        <f t="shared" si="0"/>
        <v>8835146</v>
      </c>
      <c r="C16" s="57">
        <v>6229176</v>
      </c>
      <c r="D16" s="57">
        <v>1311574</v>
      </c>
      <c r="E16" s="57">
        <v>874421</v>
      </c>
      <c r="F16" s="57">
        <v>419975</v>
      </c>
    </row>
    <row r="17" spans="1:6" ht="12.75" customHeight="1" x14ac:dyDescent="0.2">
      <c r="A17" s="38" t="s">
        <v>18</v>
      </c>
      <c r="B17" s="56">
        <f t="shared" si="0"/>
        <v>29910325</v>
      </c>
      <c r="C17" s="57">
        <v>16153457</v>
      </c>
      <c r="D17" s="57">
        <v>9513220</v>
      </c>
      <c r="E17" s="57">
        <v>2649255</v>
      </c>
      <c r="F17" s="57">
        <v>1594393</v>
      </c>
    </row>
    <row r="18" spans="1:6" ht="12.75" customHeight="1" x14ac:dyDescent="0.2">
      <c r="A18" s="38" t="s">
        <v>19</v>
      </c>
      <c r="B18" s="56">
        <f t="shared" si="0"/>
        <v>5009005</v>
      </c>
      <c r="C18" s="57">
        <v>3545625</v>
      </c>
      <c r="D18" s="57">
        <v>674894</v>
      </c>
      <c r="E18" s="57">
        <v>586790</v>
      </c>
      <c r="F18" s="57">
        <v>201696</v>
      </c>
    </row>
    <row r="19" spans="1:6" ht="12.75" customHeight="1" x14ac:dyDescent="0.2">
      <c r="A19" s="38" t="s">
        <v>20</v>
      </c>
      <c r="B19" s="56">
        <f t="shared" si="0"/>
        <v>13066748</v>
      </c>
      <c r="C19" s="57">
        <v>9136966</v>
      </c>
      <c r="D19" s="57">
        <v>1911123</v>
      </c>
      <c r="E19" s="57">
        <v>1208715</v>
      </c>
      <c r="F19" s="57">
        <v>809944</v>
      </c>
    </row>
    <row r="20" spans="1:6" ht="12.75" customHeight="1" x14ac:dyDescent="0.2">
      <c r="A20" s="38" t="s">
        <v>21</v>
      </c>
      <c r="B20" s="56">
        <f t="shared" si="0"/>
        <v>9306537</v>
      </c>
      <c r="C20" s="57">
        <v>7210293</v>
      </c>
      <c r="D20" s="57">
        <v>979789</v>
      </c>
      <c r="E20" s="57">
        <v>625391</v>
      </c>
      <c r="F20" s="57">
        <v>491064</v>
      </c>
    </row>
    <row r="21" spans="1:6" ht="12.75" customHeight="1" x14ac:dyDescent="0.2">
      <c r="A21" s="38" t="s">
        <v>22</v>
      </c>
      <c r="B21" s="56">
        <f t="shared" si="0"/>
        <v>7690719</v>
      </c>
      <c r="C21" s="57">
        <v>5938675</v>
      </c>
      <c r="D21" s="57">
        <v>841146</v>
      </c>
      <c r="E21" s="57">
        <v>496007</v>
      </c>
      <c r="F21" s="57">
        <v>414891</v>
      </c>
    </row>
    <row r="22" spans="1:6" ht="12.75" customHeight="1" x14ac:dyDescent="0.2">
      <c r="A22" s="38" t="s">
        <v>23</v>
      </c>
      <c r="B22" s="56">
        <f t="shared" si="0"/>
        <v>18763308</v>
      </c>
      <c r="C22" s="57">
        <v>11883431</v>
      </c>
      <c r="D22" s="57">
        <v>3438567</v>
      </c>
      <c r="E22" s="57">
        <v>2593718</v>
      </c>
      <c r="F22" s="57">
        <v>847592</v>
      </c>
    </row>
    <row r="23" spans="1:6" ht="12.75" customHeight="1" x14ac:dyDescent="0.2">
      <c r="A23" s="38" t="s">
        <v>24</v>
      </c>
      <c r="B23" s="56">
        <f t="shared" si="0"/>
        <v>35318734</v>
      </c>
      <c r="C23" s="57">
        <v>27682441</v>
      </c>
      <c r="D23" s="57">
        <v>3607460</v>
      </c>
      <c r="E23" s="57">
        <v>2387917</v>
      </c>
      <c r="F23" s="57">
        <v>1640916</v>
      </c>
    </row>
    <row r="24" spans="1:6" ht="12.75" customHeight="1" x14ac:dyDescent="0.2">
      <c r="A24" s="38" t="s">
        <v>58</v>
      </c>
      <c r="B24" s="56">
        <f t="shared" si="0"/>
        <v>10250276</v>
      </c>
      <c r="C24" s="57">
        <v>7657000</v>
      </c>
      <c r="D24" s="57">
        <v>1191502</v>
      </c>
      <c r="E24" s="57">
        <v>806147</v>
      </c>
      <c r="F24" s="57">
        <v>595627</v>
      </c>
    </row>
    <row r="25" spans="1:6" ht="12.75" customHeight="1" x14ac:dyDescent="0.2">
      <c r="A25" s="38" t="s">
        <v>26</v>
      </c>
      <c r="B25" s="56">
        <f t="shared" si="0"/>
        <v>4359066</v>
      </c>
      <c r="C25" s="57">
        <v>2972209</v>
      </c>
      <c r="D25" s="57">
        <v>670099</v>
      </c>
      <c r="E25" s="57">
        <v>478811</v>
      </c>
      <c r="F25" s="57">
        <v>237947</v>
      </c>
    </row>
    <row r="26" spans="1:6" ht="12.75" customHeight="1" x14ac:dyDescent="0.2">
      <c r="A26" s="38" t="s">
        <v>27</v>
      </c>
      <c r="B26" s="56">
        <f t="shared" si="0"/>
        <v>3712144</v>
      </c>
      <c r="C26" s="57">
        <v>2633995</v>
      </c>
      <c r="D26" s="57">
        <v>489529</v>
      </c>
      <c r="E26" s="57">
        <v>413484</v>
      </c>
      <c r="F26" s="57">
        <v>175136</v>
      </c>
    </row>
    <row r="27" spans="1:6" ht="12.75" customHeight="1" x14ac:dyDescent="0.2">
      <c r="A27" s="38" t="s">
        <v>28</v>
      </c>
      <c r="B27" s="56">
        <f t="shared" si="0"/>
        <v>11941329</v>
      </c>
      <c r="C27" s="57">
        <v>7555973</v>
      </c>
      <c r="D27" s="57">
        <v>2112930</v>
      </c>
      <c r="E27" s="57">
        <v>1741375</v>
      </c>
      <c r="F27" s="57">
        <v>531051</v>
      </c>
    </row>
    <row r="28" spans="1:6" ht="12.75" customHeight="1" x14ac:dyDescent="0.2">
      <c r="A28" s="38" t="s">
        <v>29</v>
      </c>
      <c r="B28" s="56">
        <f t="shared" si="0"/>
        <v>10023711</v>
      </c>
      <c r="C28" s="57">
        <v>8028456</v>
      </c>
      <c r="D28" s="57">
        <v>939852</v>
      </c>
      <c r="E28" s="57">
        <v>459716</v>
      </c>
      <c r="F28" s="57">
        <v>595687</v>
      </c>
    </row>
    <row r="29" spans="1:6" ht="12.75" customHeight="1" x14ac:dyDescent="0.2">
      <c r="A29" s="38" t="s">
        <v>30</v>
      </c>
      <c r="B29" s="56">
        <f t="shared" si="0"/>
        <v>13507161</v>
      </c>
      <c r="C29" s="57">
        <v>9462682</v>
      </c>
      <c r="D29" s="57">
        <v>1939096</v>
      </c>
      <c r="E29" s="57">
        <v>1218689</v>
      </c>
      <c r="F29" s="57">
        <v>886694</v>
      </c>
    </row>
    <row r="30" spans="1:6" ht="12.75" customHeight="1" x14ac:dyDescent="0.2">
      <c r="A30" s="38" t="s">
        <v>59</v>
      </c>
      <c r="B30" s="56">
        <f t="shared" si="0"/>
        <v>3953048</v>
      </c>
      <c r="C30" s="57">
        <v>2818938</v>
      </c>
      <c r="D30" s="57">
        <v>539257</v>
      </c>
      <c r="E30" s="57">
        <v>336895</v>
      </c>
      <c r="F30" s="57">
        <v>257958</v>
      </c>
    </row>
    <row r="31" spans="1:6" ht="12.75" customHeight="1" x14ac:dyDescent="0.2">
      <c r="A31" s="38" t="s">
        <v>32</v>
      </c>
      <c r="B31" s="56">
        <f t="shared" si="0"/>
        <v>2889721</v>
      </c>
      <c r="C31" s="57">
        <v>1969143</v>
      </c>
      <c r="D31" s="57">
        <v>396815</v>
      </c>
      <c r="E31" s="57">
        <v>368132</v>
      </c>
      <c r="F31" s="57">
        <v>155631</v>
      </c>
    </row>
    <row r="32" spans="1:6" ht="12.75" customHeight="1" x14ac:dyDescent="0.2">
      <c r="A32" s="38" t="s">
        <v>33</v>
      </c>
      <c r="B32" s="56">
        <f t="shared" si="0"/>
        <v>7065893</v>
      </c>
      <c r="C32" s="57">
        <v>4955773</v>
      </c>
      <c r="D32" s="57">
        <v>934152</v>
      </c>
      <c r="E32" s="57">
        <v>643143</v>
      </c>
      <c r="F32" s="57">
        <v>532825</v>
      </c>
    </row>
    <row r="33" spans="1:6" ht="12.75" customHeight="1" x14ac:dyDescent="0.2">
      <c r="A33" s="38" t="s">
        <v>34</v>
      </c>
      <c r="B33" s="56">
        <f t="shared" si="0"/>
        <v>9339575</v>
      </c>
      <c r="C33" s="57">
        <v>6552422</v>
      </c>
      <c r="D33" s="57">
        <v>1398085</v>
      </c>
      <c r="E33" s="57">
        <v>923843</v>
      </c>
      <c r="F33" s="57">
        <v>465225</v>
      </c>
    </row>
    <row r="34" spans="1:6" ht="12.75" customHeight="1" x14ac:dyDescent="0.2">
      <c r="A34" s="38" t="s">
        <v>35</v>
      </c>
      <c r="B34" s="56">
        <f t="shared" si="0"/>
        <v>8209908</v>
      </c>
      <c r="C34" s="57">
        <v>5357110</v>
      </c>
      <c r="D34" s="57">
        <v>1377389</v>
      </c>
      <c r="E34" s="57">
        <v>1036703</v>
      </c>
      <c r="F34" s="57">
        <v>438706</v>
      </c>
    </row>
    <row r="35" spans="1:6" ht="12.75" customHeight="1" x14ac:dyDescent="0.2">
      <c r="A35" s="38" t="s">
        <v>36</v>
      </c>
      <c r="B35" s="56">
        <f t="shared" si="0"/>
        <v>8297768</v>
      </c>
      <c r="C35" s="57">
        <v>5631442</v>
      </c>
      <c r="D35" s="57">
        <v>1249340</v>
      </c>
      <c r="E35" s="57">
        <v>951041</v>
      </c>
      <c r="F35" s="57">
        <v>465945</v>
      </c>
    </row>
    <row r="36" spans="1:6" ht="12.75" customHeight="1" x14ac:dyDescent="0.2">
      <c r="A36" s="38" t="s">
        <v>37</v>
      </c>
      <c r="B36" s="56">
        <f t="shared" si="0"/>
        <v>9337165</v>
      </c>
      <c r="C36" s="57">
        <v>6083398</v>
      </c>
      <c r="D36" s="57">
        <v>1795991</v>
      </c>
      <c r="E36" s="57">
        <v>984657</v>
      </c>
      <c r="F36" s="57">
        <v>473119</v>
      </c>
    </row>
    <row r="37" spans="1:6" ht="12.75" customHeight="1" x14ac:dyDescent="0.2">
      <c r="A37" s="38" t="s">
        <v>38</v>
      </c>
      <c r="B37" s="56">
        <f t="shared" si="0"/>
        <v>3214516</v>
      </c>
      <c r="C37" s="57">
        <v>2326686</v>
      </c>
      <c r="D37" s="57">
        <v>405625</v>
      </c>
      <c r="E37" s="57">
        <v>275300</v>
      </c>
      <c r="F37" s="57">
        <v>206905</v>
      </c>
    </row>
    <row r="38" spans="1:6" ht="12.75" customHeight="1" x14ac:dyDescent="0.2">
      <c r="A38" s="38" t="s">
        <v>60</v>
      </c>
      <c r="B38" s="56">
        <f t="shared" si="0"/>
        <v>19471817</v>
      </c>
      <c r="C38" s="57">
        <v>13938661</v>
      </c>
      <c r="D38" s="57">
        <v>2581132</v>
      </c>
      <c r="E38" s="57">
        <v>1863951</v>
      </c>
      <c r="F38" s="57">
        <v>1088073</v>
      </c>
    </row>
    <row r="39" spans="1:6" ht="12.75" customHeight="1" x14ac:dyDescent="0.2">
      <c r="A39" s="38" t="s">
        <v>40</v>
      </c>
      <c r="B39" s="56">
        <f t="shared" si="0"/>
        <v>6702726</v>
      </c>
      <c r="C39" s="57">
        <v>5176144</v>
      </c>
      <c r="D39" s="57">
        <v>850353</v>
      </c>
      <c r="E39" s="57">
        <v>415359</v>
      </c>
      <c r="F39" s="57">
        <v>260870</v>
      </c>
    </row>
    <row r="40" spans="1:6" ht="12.75" customHeight="1" x14ac:dyDescent="0.2">
      <c r="A40" s="38" t="s">
        <v>41</v>
      </c>
      <c r="B40" s="56">
        <f t="shared" si="0"/>
        <v>4667945</v>
      </c>
      <c r="C40" s="57">
        <v>3358079</v>
      </c>
      <c r="D40" s="57">
        <v>482790</v>
      </c>
      <c r="E40" s="57">
        <v>536756</v>
      </c>
      <c r="F40" s="57">
        <v>290320</v>
      </c>
    </row>
    <row r="41" spans="1:6" ht="13.5" thickBot="1" x14ac:dyDescent="0.25">
      <c r="A41" s="41"/>
      <c r="B41" s="42"/>
      <c r="C41" s="42"/>
      <c r="D41" s="43"/>
      <c r="E41" s="43"/>
      <c r="F41" s="43"/>
    </row>
    <row r="42" spans="1:6" ht="5.0999999999999996" customHeight="1" x14ac:dyDescent="0.2">
      <c r="A42" s="49"/>
      <c r="B42" s="50"/>
      <c r="C42" s="50"/>
      <c r="D42" s="51"/>
      <c r="E42" s="51"/>
      <c r="F42" s="51"/>
    </row>
    <row r="43" spans="1:6" ht="12.75" customHeight="1" x14ac:dyDescent="0.2">
      <c r="A43" s="78" t="s">
        <v>54</v>
      </c>
      <c r="B43" s="78"/>
      <c r="C43" s="78"/>
      <c r="D43" s="78"/>
      <c r="E43" s="78"/>
      <c r="F43" s="78"/>
    </row>
    <row r="44" spans="1:6" ht="12.75" customHeight="1" x14ac:dyDescent="0.2">
      <c r="A44" s="46" t="s">
        <v>74</v>
      </c>
      <c r="B44" s="46"/>
      <c r="C44" s="46"/>
      <c r="D44" s="46"/>
      <c r="E44" s="46"/>
      <c r="F44" s="46"/>
    </row>
    <row r="45" spans="1:6" x14ac:dyDescent="0.2">
      <c r="A45" s="46" t="s">
        <v>78</v>
      </c>
      <c r="B45" s="28"/>
      <c r="C45" s="28"/>
      <c r="D45" s="28"/>
      <c r="E45" s="28"/>
      <c r="F45" s="28"/>
    </row>
    <row r="46" spans="1:6" x14ac:dyDescent="0.2">
      <c r="A46" s="44"/>
      <c r="B46" s="28"/>
      <c r="C46" s="28"/>
      <c r="D46" s="28"/>
      <c r="E46" s="28"/>
      <c r="F46" s="28"/>
    </row>
  </sheetData>
  <mergeCells count="3">
    <mergeCell ref="A4:A5"/>
    <mergeCell ref="B4:F4"/>
    <mergeCell ref="A43:F43"/>
  </mergeCells>
  <phoneticPr fontId="3" type="noConversion"/>
  <pageMargins left="0.75" right="0.75" top="1" bottom="1" header="0" footer="0"/>
  <pageSetup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workbookViewId="0">
      <selection activeCell="A3" sqref="A3"/>
    </sheetView>
  </sheetViews>
  <sheetFormatPr baseColWidth="10" defaultRowHeight="12.75" x14ac:dyDescent="0.2"/>
  <cols>
    <col min="1" max="1" width="22.7109375" customWidth="1"/>
  </cols>
  <sheetData>
    <row r="1" spans="1:8" x14ac:dyDescent="0.2">
      <c r="A1" s="25" t="s">
        <v>44</v>
      </c>
      <c r="B1" s="26"/>
      <c r="C1" s="26"/>
      <c r="D1" s="26"/>
      <c r="E1" s="26"/>
      <c r="F1" s="26"/>
    </row>
    <row r="2" spans="1:8" x14ac:dyDescent="0.2">
      <c r="A2" s="2" t="s">
        <v>71</v>
      </c>
      <c r="B2" s="26"/>
      <c r="C2" s="26"/>
      <c r="D2" s="26"/>
      <c r="E2" s="25"/>
      <c r="F2" s="26"/>
    </row>
    <row r="3" spans="1:8" ht="13.5" thickBot="1" x14ac:dyDescent="0.25">
      <c r="A3" s="27"/>
      <c r="B3" s="28"/>
      <c r="C3" s="28"/>
      <c r="D3" s="28"/>
      <c r="E3" s="28"/>
      <c r="F3" s="28"/>
    </row>
    <row r="4" spans="1:8" ht="15" customHeight="1" x14ac:dyDescent="0.2">
      <c r="A4" s="75" t="s">
        <v>45</v>
      </c>
      <c r="B4" s="79" t="s">
        <v>4</v>
      </c>
      <c r="C4" s="79"/>
      <c r="D4" s="79"/>
      <c r="E4" s="79"/>
      <c r="F4" s="79"/>
    </row>
    <row r="5" spans="1:8" ht="13.5" thickBot="1" x14ac:dyDescent="0.25">
      <c r="A5" s="76"/>
      <c r="B5" s="31" t="s">
        <v>3</v>
      </c>
      <c r="C5" s="59" t="s">
        <v>5</v>
      </c>
      <c r="D5" s="31" t="s">
        <v>51</v>
      </c>
      <c r="E5" s="31" t="s">
        <v>7</v>
      </c>
      <c r="F5" s="31" t="s">
        <v>8</v>
      </c>
    </row>
    <row r="6" spans="1:8" x14ac:dyDescent="0.2">
      <c r="A6" s="28"/>
      <c r="B6" s="32"/>
      <c r="C6" s="32"/>
      <c r="D6" s="32"/>
      <c r="E6" s="32"/>
      <c r="F6" s="32"/>
    </row>
    <row r="7" spans="1:8" x14ac:dyDescent="0.2">
      <c r="A7" s="35" t="s">
        <v>56</v>
      </c>
      <c r="B7" s="56">
        <f>SUM(C7:F7)</f>
        <v>284721922</v>
      </c>
      <c r="C7" s="56">
        <f>SUM(C9:C40)</f>
        <v>198467583</v>
      </c>
      <c r="D7" s="56">
        <f>SUM(D9:D40)</f>
        <v>45338683.5</v>
      </c>
      <c r="E7" s="56">
        <f>SUM(E9:E40)</f>
        <v>25648641</v>
      </c>
      <c r="F7" s="56">
        <f>SUM(F9:F40)</f>
        <v>15267014.5</v>
      </c>
      <c r="H7" s="60"/>
    </row>
    <row r="8" spans="1:8" x14ac:dyDescent="0.2">
      <c r="A8" s="35"/>
      <c r="B8" s="36"/>
      <c r="C8" s="36"/>
      <c r="D8" s="36"/>
      <c r="E8" s="36"/>
      <c r="F8" s="36"/>
    </row>
    <row r="9" spans="1:8" ht="12.75" customHeight="1" x14ac:dyDescent="0.2">
      <c r="A9" s="38" t="s">
        <v>10</v>
      </c>
      <c r="B9" s="56">
        <f t="shared" ref="B9:B40" si="0">SUM(C9:F9)</f>
        <v>3564131</v>
      </c>
      <c r="C9" s="57">
        <v>2330279</v>
      </c>
      <c r="D9" s="57">
        <v>568770</v>
      </c>
      <c r="E9" s="57">
        <v>474295</v>
      </c>
      <c r="F9" s="57">
        <v>190787</v>
      </c>
    </row>
    <row r="10" spans="1:8" ht="12.75" customHeight="1" x14ac:dyDescent="0.2">
      <c r="A10" s="38" t="s">
        <v>11</v>
      </c>
      <c r="B10" s="56">
        <f t="shared" si="0"/>
        <v>6877829</v>
      </c>
      <c r="C10" s="57">
        <v>4517569</v>
      </c>
      <c r="D10" s="57">
        <v>1180832</v>
      </c>
      <c r="E10" s="57">
        <v>837256</v>
      </c>
      <c r="F10" s="57">
        <v>342172</v>
      </c>
    </row>
    <row r="11" spans="1:8" ht="12.75" customHeight="1" x14ac:dyDescent="0.2">
      <c r="A11" s="38" t="s">
        <v>12</v>
      </c>
      <c r="B11" s="56">
        <f t="shared" si="0"/>
        <v>1787381</v>
      </c>
      <c r="C11" s="57">
        <v>1219469</v>
      </c>
      <c r="D11" s="57">
        <v>276922</v>
      </c>
      <c r="E11" s="57">
        <v>196865</v>
      </c>
      <c r="F11" s="57">
        <v>94125</v>
      </c>
    </row>
    <row r="12" spans="1:8" ht="12.75" customHeight="1" x14ac:dyDescent="0.2">
      <c r="A12" s="38" t="s">
        <v>13</v>
      </c>
      <c r="B12" s="56">
        <f t="shared" si="0"/>
        <v>2439391</v>
      </c>
      <c r="C12" s="57">
        <v>1720816</v>
      </c>
      <c r="D12" s="57">
        <v>328061</v>
      </c>
      <c r="E12" s="57">
        <v>255350</v>
      </c>
      <c r="F12" s="57">
        <v>135164</v>
      </c>
    </row>
    <row r="13" spans="1:8" ht="12.75" customHeight="1" x14ac:dyDescent="0.2">
      <c r="A13" s="38" t="s">
        <v>57</v>
      </c>
      <c r="B13" s="56">
        <f t="shared" si="0"/>
        <v>7702961</v>
      </c>
      <c r="C13" s="57">
        <v>4886507</v>
      </c>
      <c r="D13" s="57">
        <v>1260952</v>
      </c>
      <c r="E13" s="57">
        <v>1214078</v>
      </c>
      <c r="F13" s="57">
        <v>341424</v>
      </c>
    </row>
    <row r="14" spans="1:8" ht="12.75" customHeight="1" x14ac:dyDescent="0.2">
      <c r="A14" s="38" t="s">
        <v>15</v>
      </c>
      <c r="B14" s="56">
        <f t="shared" si="0"/>
        <v>1912098</v>
      </c>
      <c r="C14" s="57">
        <v>1178611</v>
      </c>
      <c r="D14" s="57">
        <v>330543</v>
      </c>
      <c r="E14" s="57">
        <v>304058</v>
      </c>
      <c r="F14" s="57">
        <v>98886</v>
      </c>
    </row>
    <row r="15" spans="1:8" ht="12.75" customHeight="1" x14ac:dyDescent="0.2">
      <c r="A15" s="38" t="s">
        <v>16</v>
      </c>
      <c r="B15" s="56">
        <f t="shared" si="0"/>
        <v>10038871</v>
      </c>
      <c r="C15" s="57">
        <v>8353989</v>
      </c>
      <c r="D15" s="57">
        <v>725401</v>
      </c>
      <c r="E15" s="57">
        <v>582923</v>
      </c>
      <c r="F15" s="57">
        <v>376558</v>
      </c>
    </row>
    <row r="16" spans="1:8" ht="12.75" customHeight="1" x14ac:dyDescent="0.2">
      <c r="A16" s="38" t="s">
        <v>17</v>
      </c>
      <c r="B16" s="56">
        <f t="shared" si="0"/>
        <v>8524041</v>
      </c>
      <c r="C16" s="57">
        <v>5984422</v>
      </c>
      <c r="D16" s="57">
        <v>1290625</v>
      </c>
      <c r="E16" s="57">
        <v>865749</v>
      </c>
      <c r="F16" s="57">
        <v>383245</v>
      </c>
    </row>
    <row r="17" spans="1:6" ht="12.75" customHeight="1" x14ac:dyDescent="0.2">
      <c r="A17" s="38" t="s">
        <v>18</v>
      </c>
      <c r="B17" s="56">
        <f t="shared" si="0"/>
        <v>28563543</v>
      </c>
      <c r="C17" s="57">
        <v>15570718</v>
      </c>
      <c r="D17" s="57">
        <v>9427431</v>
      </c>
      <c r="E17" s="57">
        <v>2023240</v>
      </c>
      <c r="F17" s="57">
        <v>1542154</v>
      </c>
    </row>
    <row r="18" spans="1:6" ht="12.75" customHeight="1" x14ac:dyDescent="0.2">
      <c r="A18" s="38" t="s">
        <v>19</v>
      </c>
      <c r="B18" s="56">
        <f t="shared" si="0"/>
        <v>4729332</v>
      </c>
      <c r="C18" s="57">
        <v>3364676</v>
      </c>
      <c r="D18" s="57">
        <v>638293</v>
      </c>
      <c r="E18" s="57">
        <v>542022</v>
      </c>
      <c r="F18" s="57">
        <v>184341</v>
      </c>
    </row>
    <row r="19" spans="1:6" ht="12.75" customHeight="1" x14ac:dyDescent="0.2">
      <c r="A19" s="38" t="s">
        <v>20</v>
      </c>
      <c r="B19" s="56">
        <f t="shared" si="0"/>
        <v>11694047</v>
      </c>
      <c r="C19" s="57">
        <v>8209613</v>
      </c>
      <c r="D19" s="57">
        <v>1794266</v>
      </c>
      <c r="E19" s="57">
        <v>884609</v>
      </c>
      <c r="F19" s="57">
        <v>805559</v>
      </c>
    </row>
    <row r="20" spans="1:6" ht="12.75" customHeight="1" x14ac:dyDescent="0.2">
      <c r="A20" s="38" t="s">
        <v>21</v>
      </c>
      <c r="B20" s="56">
        <f t="shared" si="0"/>
        <v>8681986</v>
      </c>
      <c r="C20" s="57">
        <v>6737088</v>
      </c>
      <c r="D20" s="57">
        <v>947703</v>
      </c>
      <c r="E20" s="57">
        <v>597637</v>
      </c>
      <c r="F20" s="57">
        <v>399558</v>
      </c>
    </row>
    <row r="21" spans="1:6" ht="12.75" customHeight="1" x14ac:dyDescent="0.2">
      <c r="A21" s="38" t="s">
        <v>22</v>
      </c>
      <c r="B21" s="56">
        <f t="shared" si="0"/>
        <v>7142940</v>
      </c>
      <c r="C21" s="57">
        <v>5496653</v>
      </c>
      <c r="D21" s="57">
        <v>827332</v>
      </c>
      <c r="E21" s="57">
        <v>416516</v>
      </c>
      <c r="F21" s="57">
        <v>402439</v>
      </c>
    </row>
    <row r="22" spans="1:6" ht="12.75" customHeight="1" x14ac:dyDescent="0.2">
      <c r="A22" s="38" t="s">
        <v>23</v>
      </c>
      <c r="B22" s="56">
        <f t="shared" si="0"/>
        <v>17544586</v>
      </c>
      <c r="C22" s="57">
        <v>11026793</v>
      </c>
      <c r="D22" s="57">
        <v>3401362</v>
      </c>
      <c r="E22" s="57">
        <v>2314904</v>
      </c>
      <c r="F22" s="57">
        <v>801527</v>
      </c>
    </row>
    <row r="23" spans="1:6" ht="12.75" customHeight="1" x14ac:dyDescent="0.2">
      <c r="A23" s="38" t="s">
        <v>24</v>
      </c>
      <c r="B23" s="56">
        <f t="shared" si="0"/>
        <v>32506914</v>
      </c>
      <c r="C23" s="57">
        <v>25300617.5</v>
      </c>
      <c r="D23" s="57">
        <v>3481587.5</v>
      </c>
      <c r="E23" s="57">
        <v>2174475</v>
      </c>
      <c r="F23" s="57">
        <v>1550234</v>
      </c>
    </row>
    <row r="24" spans="1:6" ht="12.75" customHeight="1" x14ac:dyDescent="0.2">
      <c r="A24" s="38" t="s">
        <v>58</v>
      </c>
      <c r="B24" s="56">
        <f t="shared" si="0"/>
        <v>9866396</v>
      </c>
      <c r="C24" s="57">
        <v>7368914</v>
      </c>
      <c r="D24" s="57">
        <v>1153178</v>
      </c>
      <c r="E24" s="57">
        <v>753661</v>
      </c>
      <c r="F24" s="57">
        <v>590643</v>
      </c>
    </row>
    <row r="25" spans="1:6" ht="12.75" customHeight="1" x14ac:dyDescent="0.2">
      <c r="A25" s="38" t="s">
        <v>26</v>
      </c>
      <c r="B25" s="56">
        <f t="shared" si="0"/>
        <v>4181267</v>
      </c>
      <c r="C25" s="57">
        <v>2881034</v>
      </c>
      <c r="D25" s="57">
        <v>630039</v>
      </c>
      <c r="E25" s="57">
        <v>441144</v>
      </c>
      <c r="F25" s="57">
        <v>229050</v>
      </c>
    </row>
    <row r="26" spans="1:6" ht="12.75" customHeight="1" x14ac:dyDescent="0.2">
      <c r="A26" s="38" t="s">
        <v>27</v>
      </c>
      <c r="B26" s="56">
        <f t="shared" si="0"/>
        <v>3410052</v>
      </c>
      <c r="C26" s="57">
        <v>2441729</v>
      </c>
      <c r="D26" s="57">
        <v>473468</v>
      </c>
      <c r="E26" s="57">
        <v>334378</v>
      </c>
      <c r="F26" s="57">
        <v>160477</v>
      </c>
    </row>
    <row r="27" spans="1:6" ht="12.75" customHeight="1" x14ac:dyDescent="0.2">
      <c r="A27" s="38" t="s">
        <v>28</v>
      </c>
      <c r="B27" s="56">
        <f t="shared" si="0"/>
        <v>11500288</v>
      </c>
      <c r="C27" s="57">
        <v>7262918</v>
      </c>
      <c r="D27" s="57">
        <v>2119762</v>
      </c>
      <c r="E27" s="57">
        <v>1584341</v>
      </c>
      <c r="F27" s="57">
        <v>533267</v>
      </c>
    </row>
    <row r="28" spans="1:6" ht="12.75" customHeight="1" x14ac:dyDescent="0.2">
      <c r="A28" s="38" t="s">
        <v>29</v>
      </c>
      <c r="B28" s="56">
        <f t="shared" si="0"/>
        <v>9333147</v>
      </c>
      <c r="C28" s="57">
        <v>7412685</v>
      </c>
      <c r="D28" s="57">
        <v>851877</v>
      </c>
      <c r="E28" s="57">
        <v>437790</v>
      </c>
      <c r="F28" s="57">
        <v>630795</v>
      </c>
    </row>
    <row r="29" spans="1:6" ht="12.75" customHeight="1" x14ac:dyDescent="0.2">
      <c r="A29" s="38" t="s">
        <v>30</v>
      </c>
      <c r="B29" s="56">
        <f t="shared" si="0"/>
        <v>13026325</v>
      </c>
      <c r="C29" s="57">
        <v>9113947</v>
      </c>
      <c r="D29" s="57">
        <v>1929026</v>
      </c>
      <c r="E29" s="57">
        <v>1116074</v>
      </c>
      <c r="F29" s="57">
        <v>867278</v>
      </c>
    </row>
    <row r="30" spans="1:6" ht="12.75" customHeight="1" x14ac:dyDescent="0.2">
      <c r="A30" s="38" t="s">
        <v>59</v>
      </c>
      <c r="B30" s="56">
        <f t="shared" si="0"/>
        <v>3845903</v>
      </c>
      <c r="C30" s="57">
        <v>2742371</v>
      </c>
      <c r="D30" s="57">
        <v>522902</v>
      </c>
      <c r="E30" s="57">
        <v>316779</v>
      </c>
      <c r="F30" s="57">
        <v>263851</v>
      </c>
    </row>
    <row r="31" spans="1:6" ht="12.75" customHeight="1" x14ac:dyDescent="0.2">
      <c r="A31" s="38" t="s">
        <v>32</v>
      </c>
      <c r="B31" s="56">
        <f t="shared" si="0"/>
        <v>2702046</v>
      </c>
      <c r="C31" s="57">
        <v>1944753</v>
      </c>
      <c r="D31" s="57">
        <v>356933</v>
      </c>
      <c r="E31" s="57">
        <v>259880</v>
      </c>
      <c r="F31" s="57">
        <v>140480</v>
      </c>
    </row>
    <row r="32" spans="1:6" ht="12.75" customHeight="1" x14ac:dyDescent="0.2">
      <c r="A32" s="38" t="s">
        <v>33</v>
      </c>
      <c r="B32" s="56">
        <f t="shared" si="0"/>
        <v>6895191</v>
      </c>
      <c r="C32" s="57">
        <v>4817541</v>
      </c>
      <c r="D32" s="57">
        <v>944363</v>
      </c>
      <c r="E32" s="57">
        <v>596389</v>
      </c>
      <c r="F32" s="57">
        <v>536898</v>
      </c>
    </row>
    <row r="33" spans="1:6" ht="12.75" customHeight="1" x14ac:dyDescent="0.2">
      <c r="A33" s="38" t="s">
        <v>34</v>
      </c>
      <c r="B33" s="56">
        <f t="shared" si="0"/>
        <v>8889345</v>
      </c>
      <c r="C33" s="57">
        <v>6298257</v>
      </c>
      <c r="D33" s="57">
        <v>1369486</v>
      </c>
      <c r="E33" s="57">
        <v>740829</v>
      </c>
      <c r="F33" s="57">
        <v>480773</v>
      </c>
    </row>
    <row r="34" spans="1:6" ht="12.75" customHeight="1" x14ac:dyDescent="0.2">
      <c r="A34" s="38" t="s">
        <v>35</v>
      </c>
      <c r="B34" s="56">
        <f t="shared" si="0"/>
        <v>8063724</v>
      </c>
      <c r="C34" s="57">
        <v>5255811</v>
      </c>
      <c r="D34" s="57">
        <v>1358004</v>
      </c>
      <c r="E34" s="57">
        <v>991483</v>
      </c>
      <c r="F34" s="57">
        <v>458426</v>
      </c>
    </row>
    <row r="35" spans="1:6" ht="12.75" customHeight="1" x14ac:dyDescent="0.2">
      <c r="A35" s="38" t="s">
        <v>36</v>
      </c>
      <c r="B35" s="56">
        <f t="shared" si="0"/>
        <v>7984288</v>
      </c>
      <c r="C35" s="57">
        <v>5468793</v>
      </c>
      <c r="D35" s="57">
        <v>1241698</v>
      </c>
      <c r="E35" s="57">
        <v>808333</v>
      </c>
      <c r="F35" s="57">
        <v>465464</v>
      </c>
    </row>
    <row r="36" spans="1:6" ht="12.75" customHeight="1" x14ac:dyDescent="0.2">
      <c r="A36" s="38" t="s">
        <v>37</v>
      </c>
      <c r="B36" s="56">
        <f t="shared" si="0"/>
        <v>8820267</v>
      </c>
      <c r="C36" s="57">
        <v>5860317</v>
      </c>
      <c r="D36" s="57">
        <v>1700204</v>
      </c>
      <c r="E36" s="57">
        <v>853557</v>
      </c>
      <c r="F36" s="57">
        <v>406189</v>
      </c>
    </row>
    <row r="37" spans="1:6" ht="12.75" customHeight="1" x14ac:dyDescent="0.2">
      <c r="A37" s="38" t="s">
        <v>38</v>
      </c>
      <c r="B37" s="56">
        <f t="shared" si="0"/>
        <v>2876509</v>
      </c>
      <c r="C37" s="57">
        <v>2040088</v>
      </c>
      <c r="D37" s="57">
        <v>381730</v>
      </c>
      <c r="E37" s="57">
        <v>266867</v>
      </c>
      <c r="F37" s="57">
        <v>187824</v>
      </c>
    </row>
    <row r="38" spans="1:6" ht="12.75" customHeight="1" x14ac:dyDescent="0.2">
      <c r="A38" s="38" t="s">
        <v>60</v>
      </c>
      <c r="B38" s="56">
        <f t="shared" si="0"/>
        <v>18988618</v>
      </c>
      <c r="C38" s="57">
        <v>13631254.5</v>
      </c>
      <c r="D38" s="57">
        <v>2583625</v>
      </c>
      <c r="E38" s="57">
        <v>1613974</v>
      </c>
      <c r="F38" s="57">
        <v>1159764.5</v>
      </c>
    </row>
    <row r="39" spans="1:6" ht="12.75" customHeight="1" x14ac:dyDescent="0.2">
      <c r="A39" s="38" t="s">
        <v>40</v>
      </c>
      <c r="B39" s="56">
        <f t="shared" si="0"/>
        <v>6424270</v>
      </c>
      <c r="C39" s="57">
        <v>4969498</v>
      </c>
      <c r="D39" s="57">
        <v>802104</v>
      </c>
      <c r="E39" s="57">
        <v>376653</v>
      </c>
      <c r="F39" s="57">
        <v>276015</v>
      </c>
    </row>
    <row r="40" spans="1:6" ht="12.75" customHeight="1" x14ac:dyDescent="0.2">
      <c r="A40" s="38" t="s">
        <v>41</v>
      </c>
      <c r="B40" s="56">
        <f t="shared" si="0"/>
        <v>4204235</v>
      </c>
      <c r="C40" s="57">
        <v>3059852</v>
      </c>
      <c r="D40" s="57">
        <v>440204</v>
      </c>
      <c r="E40" s="57">
        <v>472532</v>
      </c>
      <c r="F40" s="57">
        <v>231647</v>
      </c>
    </row>
    <row r="41" spans="1:6" ht="13.5" thickBot="1" x14ac:dyDescent="0.25">
      <c r="A41" s="41"/>
      <c r="B41" s="42"/>
      <c r="C41" s="42"/>
      <c r="D41" s="43"/>
      <c r="E41" s="43"/>
      <c r="F41" s="43"/>
    </row>
    <row r="42" spans="1:6" ht="5.0999999999999996" customHeight="1" x14ac:dyDescent="0.2">
      <c r="A42" s="49"/>
      <c r="B42" s="50"/>
      <c r="C42" s="50"/>
      <c r="D42" s="51"/>
      <c r="E42" s="51"/>
      <c r="F42" s="51"/>
    </row>
    <row r="43" spans="1:6" ht="12.75" customHeight="1" x14ac:dyDescent="0.2">
      <c r="A43" s="80" t="s">
        <v>54</v>
      </c>
      <c r="B43" s="80"/>
      <c r="C43" s="80"/>
      <c r="D43" s="80"/>
      <c r="E43" s="80"/>
      <c r="F43" s="80"/>
    </row>
    <row r="44" spans="1:6" x14ac:dyDescent="0.2">
      <c r="A44" s="46" t="s">
        <v>77</v>
      </c>
      <c r="B44" s="39"/>
      <c r="C44" s="39"/>
      <c r="D44" s="40"/>
      <c r="E44" s="40"/>
      <c r="F44" s="40"/>
    </row>
    <row r="45" spans="1:6" x14ac:dyDescent="0.2">
      <c r="B45" s="28"/>
      <c r="C45" s="28"/>
      <c r="D45" s="28"/>
      <c r="E45" s="28"/>
      <c r="F45" s="28"/>
    </row>
    <row r="46" spans="1:6" x14ac:dyDescent="0.2">
      <c r="A46" s="44"/>
      <c r="B46" s="28"/>
      <c r="C46" s="28"/>
      <c r="D46" s="28"/>
      <c r="E46" s="28"/>
      <c r="F46" s="28"/>
    </row>
  </sheetData>
  <mergeCells count="3">
    <mergeCell ref="A4:A5"/>
    <mergeCell ref="B4:F4"/>
    <mergeCell ref="A43:F43"/>
  </mergeCells>
  <phoneticPr fontId="3" type="noConversion"/>
  <pageMargins left="0.75" right="0.75" top="1" bottom="1" header="0" footer="0"/>
  <pageSetup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workbookViewId="0"/>
  </sheetViews>
  <sheetFormatPr baseColWidth="10" defaultRowHeight="12.75" x14ac:dyDescent="0.2"/>
  <cols>
    <col min="1" max="1" width="22.7109375" customWidth="1"/>
  </cols>
  <sheetData>
    <row r="1" spans="1:7" x14ac:dyDescent="0.2">
      <c r="A1" s="25" t="s">
        <v>44</v>
      </c>
      <c r="B1" s="26"/>
      <c r="C1" s="26"/>
      <c r="D1" s="26"/>
      <c r="E1" s="26"/>
      <c r="F1" s="26"/>
    </row>
    <row r="2" spans="1:7" x14ac:dyDescent="0.2">
      <c r="A2" s="2" t="s">
        <v>68</v>
      </c>
      <c r="B2" s="26"/>
      <c r="C2" s="26"/>
      <c r="D2" s="26"/>
      <c r="E2" s="25"/>
      <c r="F2" s="26"/>
    </row>
    <row r="3" spans="1:7" ht="13.5" thickBot="1" x14ac:dyDescent="0.25">
      <c r="A3" s="27"/>
      <c r="B3" s="28"/>
      <c r="C3" s="28"/>
      <c r="D3" s="28"/>
      <c r="E3" s="28"/>
      <c r="F3" s="28"/>
    </row>
    <row r="4" spans="1:7" ht="15" customHeight="1" x14ac:dyDescent="0.2">
      <c r="A4" s="75" t="s">
        <v>45</v>
      </c>
      <c r="B4" s="79" t="s">
        <v>4</v>
      </c>
      <c r="C4" s="79"/>
      <c r="D4" s="79"/>
      <c r="E4" s="79"/>
      <c r="F4" s="79"/>
      <c r="G4" s="79"/>
    </row>
    <row r="5" spans="1:7" ht="23.25" thickBot="1" x14ac:dyDescent="0.25">
      <c r="A5" s="76"/>
      <c r="B5" s="31" t="s">
        <v>3</v>
      </c>
      <c r="C5" s="59" t="s">
        <v>5</v>
      </c>
      <c r="D5" s="31" t="s">
        <v>51</v>
      </c>
      <c r="E5" s="31" t="s">
        <v>7</v>
      </c>
      <c r="F5" s="31" t="s">
        <v>8</v>
      </c>
      <c r="G5" s="31" t="s">
        <v>70</v>
      </c>
    </row>
    <row r="6" spans="1:7" x14ac:dyDescent="0.2">
      <c r="A6" s="28"/>
      <c r="B6" s="32"/>
      <c r="C6" s="32"/>
      <c r="D6" s="32"/>
      <c r="E6" s="32"/>
      <c r="F6" s="32"/>
    </row>
    <row r="7" spans="1:7" x14ac:dyDescent="0.2">
      <c r="A7" s="35" t="s">
        <v>56</v>
      </c>
      <c r="B7" s="56">
        <f>SUM(C7:G7)</f>
        <v>277768606</v>
      </c>
      <c r="C7" s="56">
        <f>SUM(C9:C40)</f>
        <v>194908237</v>
      </c>
      <c r="D7" s="56">
        <f>SUM(D9:D40)</f>
        <v>43546860</v>
      </c>
      <c r="E7" s="56">
        <f>SUM(E9:E40)</f>
        <v>24813422</v>
      </c>
      <c r="F7" s="56">
        <f>SUM(F9:F40)</f>
        <v>14499436</v>
      </c>
      <c r="G7" s="56">
        <f>SUM(G9:G40)</f>
        <v>651</v>
      </c>
    </row>
    <row r="8" spans="1:7" x14ac:dyDescent="0.2">
      <c r="A8" s="35"/>
      <c r="B8" s="36"/>
      <c r="C8" s="36"/>
      <c r="D8" s="36"/>
      <c r="E8" s="36"/>
      <c r="F8" s="36"/>
    </row>
    <row r="9" spans="1:7" ht="12.75" customHeight="1" x14ac:dyDescent="0.2">
      <c r="A9" s="38" t="s">
        <v>10</v>
      </c>
      <c r="B9" s="56">
        <f t="shared" ref="B9:B40" si="0">SUM(C9:G9)</f>
        <v>3431794</v>
      </c>
      <c r="C9" s="57">
        <v>2258626</v>
      </c>
      <c r="D9" s="57">
        <v>535532</v>
      </c>
      <c r="E9" s="57">
        <v>459989</v>
      </c>
      <c r="F9" s="57">
        <v>177647</v>
      </c>
      <c r="G9" s="57">
        <v>0</v>
      </c>
    </row>
    <row r="10" spans="1:7" ht="12.75" customHeight="1" x14ac:dyDescent="0.2">
      <c r="A10" s="38" t="s">
        <v>11</v>
      </c>
      <c r="B10" s="56">
        <f t="shared" si="0"/>
        <v>6671925</v>
      </c>
      <c r="C10" s="57">
        <v>4446180</v>
      </c>
      <c r="D10" s="57">
        <v>1109650</v>
      </c>
      <c r="E10" s="57">
        <v>788564</v>
      </c>
      <c r="F10" s="57">
        <v>327531</v>
      </c>
      <c r="G10" s="57">
        <v>0</v>
      </c>
    </row>
    <row r="11" spans="1:7" ht="12.75" customHeight="1" x14ac:dyDescent="0.2">
      <c r="A11" s="38" t="s">
        <v>12</v>
      </c>
      <c r="B11" s="56">
        <f t="shared" si="0"/>
        <v>1732337</v>
      </c>
      <c r="C11" s="57">
        <v>1188485</v>
      </c>
      <c r="D11" s="57">
        <v>284987</v>
      </c>
      <c r="E11" s="57">
        <v>170635</v>
      </c>
      <c r="F11" s="57">
        <v>88230</v>
      </c>
      <c r="G11" s="57">
        <v>0</v>
      </c>
    </row>
    <row r="12" spans="1:7" ht="12.75" customHeight="1" x14ac:dyDescent="0.2">
      <c r="A12" s="38" t="s">
        <v>13</v>
      </c>
      <c r="B12" s="56">
        <f t="shared" si="0"/>
        <v>2410979</v>
      </c>
      <c r="C12" s="57">
        <v>1705145</v>
      </c>
      <c r="D12" s="57">
        <v>346058</v>
      </c>
      <c r="E12" s="57">
        <v>241715</v>
      </c>
      <c r="F12" s="57">
        <v>118061</v>
      </c>
      <c r="G12" s="57">
        <v>0</v>
      </c>
    </row>
    <row r="13" spans="1:7" ht="12.75" customHeight="1" x14ac:dyDescent="0.2">
      <c r="A13" s="38" t="s">
        <v>57</v>
      </c>
      <c r="B13" s="56">
        <f t="shared" si="0"/>
        <v>7703004</v>
      </c>
      <c r="C13" s="57">
        <v>4881612</v>
      </c>
      <c r="D13" s="57">
        <v>1243877</v>
      </c>
      <c r="E13" s="57">
        <v>1260251</v>
      </c>
      <c r="F13" s="57">
        <v>317264</v>
      </c>
      <c r="G13" s="57">
        <v>0</v>
      </c>
    </row>
    <row r="14" spans="1:7" ht="12.75" customHeight="1" x14ac:dyDescent="0.2">
      <c r="A14" s="38" t="s">
        <v>15</v>
      </c>
      <c r="B14" s="56">
        <f t="shared" si="0"/>
        <v>1854151</v>
      </c>
      <c r="C14" s="57">
        <v>1164397</v>
      </c>
      <c r="D14" s="57">
        <v>324824</v>
      </c>
      <c r="E14" s="57">
        <v>269395</v>
      </c>
      <c r="F14" s="57">
        <v>95535</v>
      </c>
      <c r="G14" s="57">
        <v>0</v>
      </c>
    </row>
    <row r="15" spans="1:7" ht="12.75" customHeight="1" x14ac:dyDescent="0.2">
      <c r="A15" s="38" t="s">
        <v>16</v>
      </c>
      <c r="B15" s="56">
        <f t="shared" si="0"/>
        <v>9644688</v>
      </c>
      <c r="C15" s="57">
        <v>8072166</v>
      </c>
      <c r="D15" s="57">
        <v>699457</v>
      </c>
      <c r="E15" s="57">
        <v>520894</v>
      </c>
      <c r="F15" s="57">
        <v>352171</v>
      </c>
      <c r="G15" s="57">
        <v>0</v>
      </c>
    </row>
    <row r="16" spans="1:7" ht="12.75" customHeight="1" x14ac:dyDescent="0.2">
      <c r="A16" s="38" t="s">
        <v>17</v>
      </c>
      <c r="B16" s="56">
        <f t="shared" si="0"/>
        <v>8165993</v>
      </c>
      <c r="C16" s="57">
        <v>5701632</v>
      </c>
      <c r="D16" s="57">
        <v>1265711</v>
      </c>
      <c r="E16" s="57">
        <v>845786</v>
      </c>
      <c r="F16" s="57">
        <v>352864</v>
      </c>
      <c r="G16" s="57">
        <v>0</v>
      </c>
    </row>
    <row r="17" spans="1:7" ht="12.75" customHeight="1" x14ac:dyDescent="0.2">
      <c r="A17" s="38" t="s">
        <v>18</v>
      </c>
      <c r="B17" s="56">
        <f t="shared" si="0"/>
        <v>29228344</v>
      </c>
      <c r="C17" s="57">
        <v>16135159</v>
      </c>
      <c r="D17" s="57">
        <v>9302858</v>
      </c>
      <c r="E17" s="57">
        <v>2195338</v>
      </c>
      <c r="F17" s="57">
        <v>1594989</v>
      </c>
      <c r="G17" s="57">
        <v>0</v>
      </c>
    </row>
    <row r="18" spans="1:7" ht="12.75" customHeight="1" x14ac:dyDescent="0.2">
      <c r="A18" s="38" t="s">
        <v>19</v>
      </c>
      <c r="B18" s="56">
        <f t="shared" si="0"/>
        <v>4715671</v>
      </c>
      <c r="C18" s="57">
        <v>3395874</v>
      </c>
      <c r="D18" s="57">
        <v>603584</v>
      </c>
      <c r="E18" s="57">
        <v>536498</v>
      </c>
      <c r="F18" s="57">
        <v>179715</v>
      </c>
      <c r="G18" s="57">
        <v>0</v>
      </c>
    </row>
    <row r="19" spans="1:7" ht="12.75" customHeight="1" x14ac:dyDescent="0.2">
      <c r="A19" s="38" t="s">
        <v>20</v>
      </c>
      <c r="B19" s="56">
        <f t="shared" si="0"/>
        <v>11434601</v>
      </c>
      <c r="C19" s="57">
        <v>8178117</v>
      </c>
      <c r="D19" s="57">
        <v>1671490</v>
      </c>
      <c r="E19" s="57">
        <v>806310</v>
      </c>
      <c r="F19" s="57">
        <v>778684</v>
      </c>
      <c r="G19" s="57">
        <v>0</v>
      </c>
    </row>
    <row r="20" spans="1:7" ht="12.75" customHeight="1" x14ac:dyDescent="0.2">
      <c r="A20" s="38" t="s">
        <v>21</v>
      </c>
      <c r="B20" s="56">
        <f t="shared" si="0"/>
        <v>8742233</v>
      </c>
      <c r="C20" s="57">
        <v>6909464</v>
      </c>
      <c r="D20" s="57">
        <v>863276</v>
      </c>
      <c r="E20" s="57">
        <v>544643</v>
      </c>
      <c r="F20" s="57">
        <v>424850</v>
      </c>
      <c r="G20" s="57">
        <v>0</v>
      </c>
    </row>
    <row r="21" spans="1:7" ht="12.75" customHeight="1" x14ac:dyDescent="0.2">
      <c r="A21" s="38" t="s">
        <v>22</v>
      </c>
      <c r="B21" s="56">
        <f t="shared" si="0"/>
        <v>6861043</v>
      </c>
      <c r="C21" s="57">
        <v>5318122</v>
      </c>
      <c r="D21" s="57">
        <v>786254</v>
      </c>
      <c r="E21" s="57">
        <v>377991</v>
      </c>
      <c r="F21" s="57">
        <v>378676</v>
      </c>
      <c r="G21" s="57">
        <v>0</v>
      </c>
    </row>
    <row r="22" spans="1:7" ht="12.75" customHeight="1" x14ac:dyDescent="0.2">
      <c r="A22" s="38" t="s">
        <v>23</v>
      </c>
      <c r="B22" s="56">
        <f t="shared" si="0"/>
        <v>17015763</v>
      </c>
      <c r="C22" s="57">
        <v>10902949</v>
      </c>
      <c r="D22" s="57">
        <v>3261919</v>
      </c>
      <c r="E22" s="57">
        <v>2077258</v>
      </c>
      <c r="F22" s="57">
        <v>772986</v>
      </c>
      <c r="G22" s="57">
        <v>651</v>
      </c>
    </row>
    <row r="23" spans="1:7" ht="12.75" customHeight="1" x14ac:dyDescent="0.2">
      <c r="A23" s="38" t="s">
        <v>24</v>
      </c>
      <c r="B23" s="56">
        <f t="shared" si="0"/>
        <v>29730320</v>
      </c>
      <c r="C23" s="57">
        <v>22985999</v>
      </c>
      <c r="D23" s="57">
        <v>3200865</v>
      </c>
      <c r="E23" s="57">
        <v>2139715</v>
      </c>
      <c r="F23" s="57">
        <v>1403741</v>
      </c>
      <c r="G23" s="57">
        <v>0</v>
      </c>
    </row>
    <row r="24" spans="1:7" ht="12.75" customHeight="1" x14ac:dyDescent="0.2">
      <c r="A24" s="38" t="s">
        <v>58</v>
      </c>
      <c r="B24" s="56">
        <f t="shared" si="0"/>
        <v>9877772</v>
      </c>
      <c r="C24" s="57">
        <v>7448115</v>
      </c>
      <c r="D24" s="57">
        <v>1095351</v>
      </c>
      <c r="E24" s="57">
        <v>749022</v>
      </c>
      <c r="F24" s="57">
        <v>585284</v>
      </c>
      <c r="G24" s="57">
        <v>0</v>
      </c>
    </row>
    <row r="25" spans="1:7" ht="12.75" customHeight="1" x14ac:dyDescent="0.2">
      <c r="A25" s="38" t="s">
        <v>26</v>
      </c>
      <c r="B25" s="56">
        <f t="shared" si="0"/>
        <v>4055614</v>
      </c>
      <c r="C25" s="57">
        <v>2852855</v>
      </c>
      <c r="D25" s="57">
        <v>589863</v>
      </c>
      <c r="E25" s="57">
        <v>388619</v>
      </c>
      <c r="F25" s="57">
        <v>224277</v>
      </c>
      <c r="G25" s="57">
        <v>0</v>
      </c>
    </row>
    <row r="26" spans="1:7" ht="12.75" customHeight="1" x14ac:dyDescent="0.2">
      <c r="A26" s="38" t="s">
        <v>27</v>
      </c>
      <c r="B26" s="56">
        <f t="shared" si="0"/>
        <v>3246442</v>
      </c>
      <c r="C26" s="57">
        <v>2318433</v>
      </c>
      <c r="D26" s="57">
        <v>453890</v>
      </c>
      <c r="E26" s="57">
        <v>322601</v>
      </c>
      <c r="F26" s="57">
        <v>151518</v>
      </c>
      <c r="G26" s="57">
        <v>0</v>
      </c>
    </row>
    <row r="27" spans="1:7" ht="12.75" customHeight="1" x14ac:dyDescent="0.2">
      <c r="A27" s="38" t="s">
        <v>28</v>
      </c>
      <c r="B27" s="56">
        <f t="shared" si="0"/>
        <v>11499621</v>
      </c>
      <c r="C27" s="57">
        <v>7421732</v>
      </c>
      <c r="D27" s="57">
        <v>2027500</v>
      </c>
      <c r="E27" s="57">
        <v>1539476</v>
      </c>
      <c r="F27" s="57">
        <v>510913</v>
      </c>
      <c r="G27" s="57">
        <v>0</v>
      </c>
    </row>
    <row r="28" spans="1:7" ht="12.75" customHeight="1" x14ac:dyDescent="0.2">
      <c r="A28" s="38" t="s">
        <v>29</v>
      </c>
      <c r="B28" s="56">
        <f t="shared" si="0"/>
        <v>8543202</v>
      </c>
      <c r="C28" s="57">
        <v>6832726</v>
      </c>
      <c r="D28" s="57">
        <v>825248</v>
      </c>
      <c r="E28" s="57">
        <v>421622</v>
      </c>
      <c r="F28" s="57">
        <v>463606</v>
      </c>
      <c r="G28" s="57">
        <v>0</v>
      </c>
    </row>
    <row r="29" spans="1:7" ht="12.75" customHeight="1" x14ac:dyDescent="0.2">
      <c r="A29" s="38" t="s">
        <v>30</v>
      </c>
      <c r="B29" s="56">
        <f t="shared" si="0"/>
        <v>13105785</v>
      </c>
      <c r="C29" s="57">
        <v>9265483</v>
      </c>
      <c r="D29" s="57">
        <v>1878614</v>
      </c>
      <c r="E29" s="57">
        <v>1079629</v>
      </c>
      <c r="F29" s="57">
        <v>882059</v>
      </c>
      <c r="G29" s="57">
        <v>0</v>
      </c>
    </row>
    <row r="30" spans="1:7" ht="12.75" customHeight="1" x14ac:dyDescent="0.2">
      <c r="A30" s="38" t="s">
        <v>59</v>
      </c>
      <c r="B30" s="56">
        <f t="shared" si="0"/>
        <v>3846741</v>
      </c>
      <c r="C30" s="57">
        <v>2832697</v>
      </c>
      <c r="D30" s="57">
        <v>505271</v>
      </c>
      <c r="E30" s="57">
        <v>251986</v>
      </c>
      <c r="F30" s="57">
        <v>256787</v>
      </c>
      <c r="G30" s="57">
        <v>0</v>
      </c>
    </row>
    <row r="31" spans="1:7" ht="12.75" customHeight="1" x14ac:dyDescent="0.2">
      <c r="A31" s="38" t="s">
        <v>32</v>
      </c>
      <c r="B31" s="56">
        <f t="shared" si="0"/>
        <v>2728825</v>
      </c>
      <c r="C31" s="57">
        <v>1976919</v>
      </c>
      <c r="D31" s="57">
        <v>329832</v>
      </c>
      <c r="E31" s="57">
        <v>287177</v>
      </c>
      <c r="F31" s="57">
        <v>134897</v>
      </c>
      <c r="G31" s="57">
        <v>0</v>
      </c>
    </row>
    <row r="32" spans="1:7" ht="12.75" customHeight="1" x14ac:dyDescent="0.2">
      <c r="A32" s="38" t="s">
        <v>33</v>
      </c>
      <c r="B32" s="56">
        <f t="shared" si="0"/>
        <v>6601732</v>
      </c>
      <c r="C32" s="57">
        <v>4695023</v>
      </c>
      <c r="D32" s="57">
        <v>894687</v>
      </c>
      <c r="E32" s="57">
        <v>536209</v>
      </c>
      <c r="F32" s="57">
        <v>475813</v>
      </c>
      <c r="G32" s="57">
        <v>0</v>
      </c>
    </row>
    <row r="33" spans="1:7" ht="12.75" customHeight="1" x14ac:dyDescent="0.2">
      <c r="A33" s="38" t="s">
        <v>34</v>
      </c>
      <c r="B33" s="56">
        <f t="shared" si="0"/>
        <v>8569089</v>
      </c>
      <c r="C33" s="57">
        <v>6146454</v>
      </c>
      <c r="D33" s="57">
        <v>1292256</v>
      </c>
      <c r="E33" s="57">
        <v>701445</v>
      </c>
      <c r="F33" s="57">
        <v>428934</v>
      </c>
      <c r="G33" s="57">
        <v>0</v>
      </c>
    </row>
    <row r="34" spans="1:7" ht="12.75" customHeight="1" x14ac:dyDescent="0.2">
      <c r="A34" s="38" t="s">
        <v>35</v>
      </c>
      <c r="B34" s="56">
        <f t="shared" si="0"/>
        <v>7406036</v>
      </c>
      <c r="C34" s="57">
        <v>4851030</v>
      </c>
      <c r="D34" s="57">
        <v>1216721</v>
      </c>
      <c r="E34" s="57">
        <v>945429</v>
      </c>
      <c r="F34" s="57">
        <v>392856</v>
      </c>
      <c r="G34" s="57">
        <v>0</v>
      </c>
    </row>
    <row r="35" spans="1:7" ht="12.75" customHeight="1" x14ac:dyDescent="0.2">
      <c r="A35" s="38" t="s">
        <v>36</v>
      </c>
      <c r="B35" s="56">
        <f t="shared" si="0"/>
        <v>8134849</v>
      </c>
      <c r="C35" s="57">
        <v>5648378</v>
      </c>
      <c r="D35" s="57">
        <v>1209662</v>
      </c>
      <c r="E35" s="57">
        <v>787610</v>
      </c>
      <c r="F35" s="57">
        <v>489199</v>
      </c>
      <c r="G35" s="57">
        <v>0</v>
      </c>
    </row>
    <row r="36" spans="1:7" ht="12.75" customHeight="1" x14ac:dyDescent="0.2">
      <c r="A36" s="38" t="s">
        <v>37</v>
      </c>
      <c r="B36" s="56">
        <f t="shared" si="0"/>
        <v>8672088</v>
      </c>
      <c r="C36" s="57">
        <v>5810816</v>
      </c>
      <c r="D36" s="57">
        <v>1699427</v>
      </c>
      <c r="E36" s="57">
        <v>805901</v>
      </c>
      <c r="F36" s="57">
        <v>355944</v>
      </c>
      <c r="G36" s="57">
        <v>0</v>
      </c>
    </row>
    <row r="37" spans="1:7" ht="12.75" customHeight="1" x14ac:dyDescent="0.2">
      <c r="A37" s="38" t="s">
        <v>38</v>
      </c>
      <c r="B37" s="56">
        <f t="shared" si="0"/>
        <v>2775585</v>
      </c>
      <c r="C37" s="57">
        <v>2036979</v>
      </c>
      <c r="D37" s="57">
        <v>335380</v>
      </c>
      <c r="E37" s="57">
        <v>242348</v>
      </c>
      <c r="F37" s="57">
        <v>160878</v>
      </c>
      <c r="G37" s="57">
        <v>0</v>
      </c>
    </row>
    <row r="38" spans="1:7" ht="12.75" customHeight="1" x14ac:dyDescent="0.2">
      <c r="A38" s="38" t="s">
        <v>60</v>
      </c>
      <c r="B38" s="56">
        <f t="shared" si="0"/>
        <v>18960228</v>
      </c>
      <c r="C38" s="57">
        <v>13583813</v>
      </c>
      <c r="D38" s="57">
        <v>2550017</v>
      </c>
      <c r="E38" s="57">
        <v>1687310</v>
      </c>
      <c r="F38" s="57">
        <v>1139088</v>
      </c>
      <c r="G38" s="57">
        <v>0</v>
      </c>
    </row>
    <row r="39" spans="1:7" ht="12.75" customHeight="1" x14ac:dyDescent="0.2">
      <c r="A39" s="38" t="s">
        <v>40</v>
      </c>
      <c r="B39" s="56">
        <f t="shared" si="0"/>
        <v>6216775</v>
      </c>
      <c r="C39" s="57">
        <v>4881819</v>
      </c>
      <c r="D39" s="57">
        <v>718513</v>
      </c>
      <c r="E39" s="57">
        <v>351135</v>
      </c>
      <c r="F39" s="57">
        <v>265308</v>
      </c>
      <c r="G39" s="57">
        <v>0</v>
      </c>
    </row>
    <row r="40" spans="1:7" ht="12.75" customHeight="1" x14ac:dyDescent="0.2">
      <c r="A40" s="38" t="s">
        <v>41</v>
      </c>
      <c r="B40" s="56">
        <f t="shared" si="0"/>
        <v>4185376</v>
      </c>
      <c r="C40" s="57">
        <v>3061038</v>
      </c>
      <c r="D40" s="57">
        <v>424286</v>
      </c>
      <c r="E40" s="57">
        <v>480921</v>
      </c>
      <c r="F40" s="57">
        <v>219131</v>
      </c>
      <c r="G40" s="57">
        <v>0</v>
      </c>
    </row>
    <row r="41" spans="1:7" ht="13.5" thickBot="1" x14ac:dyDescent="0.25">
      <c r="A41" s="41"/>
      <c r="B41" s="42"/>
      <c r="C41" s="42"/>
      <c r="D41" s="43"/>
      <c r="E41" s="43"/>
      <c r="F41" s="43"/>
      <c r="G41" s="43"/>
    </row>
    <row r="42" spans="1:7" ht="5.0999999999999996" customHeight="1" x14ac:dyDescent="0.2">
      <c r="A42" s="49"/>
      <c r="B42" s="50"/>
      <c r="C42" s="50"/>
      <c r="D42" s="51"/>
      <c r="E42" s="51"/>
      <c r="F42" s="51"/>
    </row>
    <row r="43" spans="1:7" ht="12.75" customHeight="1" x14ac:dyDescent="0.2">
      <c r="A43" s="80" t="s">
        <v>54</v>
      </c>
      <c r="B43" s="80"/>
      <c r="C43" s="80"/>
      <c r="D43" s="80"/>
      <c r="E43" s="80"/>
      <c r="F43" s="80"/>
    </row>
    <row r="44" spans="1:7" x14ac:dyDescent="0.2">
      <c r="A44" s="46" t="s">
        <v>76</v>
      </c>
      <c r="B44" s="39"/>
      <c r="C44" s="39"/>
      <c r="D44" s="40"/>
      <c r="E44" s="40"/>
      <c r="F44" s="40"/>
    </row>
    <row r="45" spans="1:7" x14ac:dyDescent="0.2">
      <c r="B45" s="28"/>
      <c r="C45" s="28"/>
      <c r="D45" s="28"/>
      <c r="E45" s="28"/>
      <c r="F45" s="28"/>
    </row>
    <row r="46" spans="1:7" x14ac:dyDescent="0.2">
      <c r="A46" s="44"/>
      <c r="B46" s="28"/>
      <c r="C46" s="28"/>
      <c r="D46" s="28"/>
      <c r="E46" s="28"/>
      <c r="F46" s="28"/>
    </row>
  </sheetData>
  <mergeCells count="3">
    <mergeCell ref="A4:A5"/>
    <mergeCell ref="A43:F43"/>
    <mergeCell ref="B4:G4"/>
  </mergeCells>
  <phoneticPr fontId="3" type="noConversion"/>
  <pageMargins left="0.75" right="0.75" top="1" bottom="1" header="0" footer="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workbookViewId="0"/>
  </sheetViews>
  <sheetFormatPr baseColWidth="10" defaultRowHeight="12.75" x14ac:dyDescent="0.2"/>
  <cols>
    <col min="1" max="1" width="22.7109375" customWidth="1"/>
  </cols>
  <sheetData>
    <row r="1" spans="1:6" x14ac:dyDescent="0.2">
      <c r="A1" s="25" t="s">
        <v>44</v>
      </c>
      <c r="B1" s="26"/>
      <c r="C1" s="26"/>
      <c r="D1" s="26"/>
      <c r="E1" s="26"/>
      <c r="F1" s="26"/>
    </row>
    <row r="2" spans="1:6" x14ac:dyDescent="0.2">
      <c r="A2" s="2" t="s">
        <v>69</v>
      </c>
      <c r="B2" s="26"/>
      <c r="C2" s="26"/>
      <c r="D2" s="26"/>
      <c r="E2" s="25"/>
      <c r="F2" s="26"/>
    </row>
    <row r="3" spans="1:6" ht="13.5" thickBot="1" x14ac:dyDescent="0.25">
      <c r="A3" s="27"/>
      <c r="B3" s="28"/>
      <c r="C3" s="28"/>
      <c r="D3" s="28"/>
      <c r="E3" s="28"/>
      <c r="F3" s="28"/>
    </row>
    <row r="4" spans="1:6" ht="15" customHeight="1" x14ac:dyDescent="0.2">
      <c r="A4" s="75" t="s">
        <v>45</v>
      </c>
      <c r="B4" s="79" t="s">
        <v>4</v>
      </c>
      <c r="C4" s="79"/>
      <c r="D4" s="79"/>
      <c r="E4" s="79"/>
      <c r="F4" s="79"/>
    </row>
    <row r="5" spans="1:6" ht="13.5" thickBot="1" x14ac:dyDescent="0.25">
      <c r="A5" s="76"/>
      <c r="B5" s="54" t="s">
        <v>3</v>
      </c>
      <c r="C5" s="55" t="s">
        <v>5</v>
      </c>
      <c r="D5" s="54" t="s">
        <v>51</v>
      </c>
      <c r="E5" s="54" t="s">
        <v>7</v>
      </c>
      <c r="F5" s="31" t="s">
        <v>8</v>
      </c>
    </row>
    <row r="6" spans="1:6" x14ac:dyDescent="0.2">
      <c r="A6" s="28"/>
      <c r="B6" s="32"/>
      <c r="C6" s="32"/>
      <c r="D6" s="32"/>
      <c r="E6" s="32"/>
      <c r="F6" s="32"/>
    </row>
    <row r="7" spans="1:6" x14ac:dyDescent="0.2">
      <c r="A7" s="35" t="s">
        <v>56</v>
      </c>
      <c r="B7" s="56">
        <f>SUM(C7:F7)</f>
        <v>274747179.64285713</v>
      </c>
      <c r="C7" s="56">
        <f>SUM(C9:C40)</f>
        <v>191856517</v>
      </c>
      <c r="D7" s="56">
        <f>SUM(D9:D40)</f>
        <v>42307394.142857142</v>
      </c>
      <c r="E7" s="56">
        <f>SUM(E9:E40)</f>
        <v>26896526</v>
      </c>
      <c r="F7" s="56">
        <f>SUM(F9:F40)</f>
        <v>13686742.5</v>
      </c>
    </row>
    <row r="8" spans="1:6" x14ac:dyDescent="0.2">
      <c r="A8" s="35"/>
      <c r="B8" s="36"/>
      <c r="C8" s="36"/>
      <c r="D8" s="36"/>
      <c r="E8" s="36"/>
      <c r="F8" s="36"/>
    </row>
    <row r="9" spans="1:6" ht="12.75" customHeight="1" x14ac:dyDescent="0.2">
      <c r="A9" s="38" t="s">
        <v>10</v>
      </c>
      <c r="B9" s="56">
        <f t="shared" ref="B9:B40" si="0">SUM(C9:F9)</f>
        <v>3259621</v>
      </c>
      <c r="C9" s="57">
        <v>2148635</v>
      </c>
      <c r="D9" s="57">
        <v>507556</v>
      </c>
      <c r="E9" s="57">
        <v>458549</v>
      </c>
      <c r="F9" s="57">
        <v>144881</v>
      </c>
    </row>
    <row r="10" spans="1:6" ht="12.75" customHeight="1" x14ac:dyDescent="0.2">
      <c r="A10" s="38" t="s">
        <v>11</v>
      </c>
      <c r="B10" s="56">
        <f t="shared" si="0"/>
        <v>6394188</v>
      </c>
      <c r="C10" s="57">
        <v>4245993</v>
      </c>
      <c r="D10" s="57">
        <v>1008544</v>
      </c>
      <c r="E10" s="57">
        <v>792357</v>
      </c>
      <c r="F10" s="57">
        <v>347294</v>
      </c>
    </row>
    <row r="11" spans="1:6" ht="12.75" customHeight="1" x14ac:dyDescent="0.2">
      <c r="A11" s="38" t="s">
        <v>12</v>
      </c>
      <c r="B11" s="56">
        <f t="shared" si="0"/>
        <v>1747702</v>
      </c>
      <c r="C11" s="57">
        <v>1184637</v>
      </c>
      <c r="D11" s="57">
        <v>245462</v>
      </c>
      <c r="E11" s="57">
        <v>232175</v>
      </c>
      <c r="F11" s="57">
        <v>85428</v>
      </c>
    </row>
    <row r="12" spans="1:6" ht="12.75" customHeight="1" x14ac:dyDescent="0.2">
      <c r="A12" s="38" t="s">
        <v>13</v>
      </c>
      <c r="B12" s="56">
        <f t="shared" si="0"/>
        <v>2499683</v>
      </c>
      <c r="C12" s="57">
        <v>1708255</v>
      </c>
      <c r="D12" s="57">
        <v>362599</v>
      </c>
      <c r="E12" s="57">
        <v>309692</v>
      </c>
      <c r="F12" s="57">
        <v>119137</v>
      </c>
    </row>
    <row r="13" spans="1:6" ht="12.75" customHeight="1" x14ac:dyDescent="0.2">
      <c r="A13" s="38" t="s">
        <v>57</v>
      </c>
      <c r="B13" s="56">
        <f t="shared" si="0"/>
        <v>7532160</v>
      </c>
      <c r="C13" s="57">
        <v>4827709</v>
      </c>
      <c r="D13" s="57">
        <v>1145666</v>
      </c>
      <c r="E13" s="57">
        <v>1244486</v>
      </c>
      <c r="F13" s="57">
        <v>314299</v>
      </c>
    </row>
    <row r="14" spans="1:6" ht="12.75" customHeight="1" x14ac:dyDescent="0.2">
      <c r="A14" s="38" t="s">
        <v>15</v>
      </c>
      <c r="B14" s="56">
        <f t="shared" si="0"/>
        <v>1869178</v>
      </c>
      <c r="C14" s="57">
        <v>1158841</v>
      </c>
      <c r="D14" s="57">
        <v>323355</v>
      </c>
      <c r="E14" s="57">
        <v>296411</v>
      </c>
      <c r="F14" s="57">
        <v>90571</v>
      </c>
    </row>
    <row r="15" spans="1:6" ht="12.75" customHeight="1" x14ac:dyDescent="0.2">
      <c r="A15" s="38" t="s">
        <v>16</v>
      </c>
      <c r="B15" s="56">
        <f t="shared" si="0"/>
        <v>9929172</v>
      </c>
      <c r="C15" s="57">
        <v>8288240</v>
      </c>
      <c r="D15" s="57">
        <v>669174</v>
      </c>
      <c r="E15" s="57">
        <v>620503</v>
      </c>
      <c r="F15" s="57">
        <v>351255</v>
      </c>
    </row>
    <row r="16" spans="1:6" ht="12.75" customHeight="1" x14ac:dyDescent="0.2">
      <c r="A16" s="38" t="s">
        <v>17</v>
      </c>
      <c r="B16" s="56">
        <f t="shared" si="0"/>
        <v>8309113</v>
      </c>
      <c r="C16" s="57">
        <v>5804793</v>
      </c>
      <c r="D16" s="57">
        <v>1177813</v>
      </c>
      <c r="E16" s="57">
        <v>977652</v>
      </c>
      <c r="F16" s="57">
        <v>348855</v>
      </c>
    </row>
    <row r="17" spans="1:6" ht="12.75" customHeight="1" x14ac:dyDescent="0.2">
      <c r="A17" s="38" t="s">
        <v>18</v>
      </c>
      <c r="B17" s="56">
        <f t="shared" si="0"/>
        <v>29445545</v>
      </c>
      <c r="C17" s="57">
        <v>15665804</v>
      </c>
      <c r="D17" s="57">
        <v>9092981</v>
      </c>
      <c r="E17" s="57">
        <v>3087397</v>
      </c>
      <c r="F17" s="57">
        <v>1599363</v>
      </c>
    </row>
    <row r="18" spans="1:6" ht="12.75" customHeight="1" x14ac:dyDescent="0.2">
      <c r="A18" s="38" t="s">
        <v>19</v>
      </c>
      <c r="B18" s="56">
        <f t="shared" si="0"/>
        <v>4680098</v>
      </c>
      <c r="C18" s="57">
        <v>3413087</v>
      </c>
      <c r="D18" s="57">
        <v>566502</v>
      </c>
      <c r="E18" s="57">
        <v>528700</v>
      </c>
      <c r="F18" s="57">
        <v>171809</v>
      </c>
    </row>
    <row r="19" spans="1:6" ht="12.75" customHeight="1" x14ac:dyDescent="0.2">
      <c r="A19" s="38" t="s">
        <v>20</v>
      </c>
      <c r="B19" s="56">
        <f t="shared" si="0"/>
        <v>11621350</v>
      </c>
      <c r="C19" s="57">
        <v>8025742</v>
      </c>
      <c r="D19" s="57">
        <v>1585900</v>
      </c>
      <c r="E19" s="57">
        <v>1272052</v>
      </c>
      <c r="F19" s="57">
        <v>737656</v>
      </c>
    </row>
    <row r="20" spans="1:6" ht="12.75" customHeight="1" x14ac:dyDescent="0.2">
      <c r="A20" s="38" t="s">
        <v>21</v>
      </c>
      <c r="B20" s="56">
        <f t="shared" si="0"/>
        <v>8620611</v>
      </c>
      <c r="C20" s="57">
        <v>7017730</v>
      </c>
      <c r="D20" s="57">
        <v>779901</v>
      </c>
      <c r="E20" s="57">
        <v>504289</v>
      </c>
      <c r="F20" s="57">
        <v>318691</v>
      </c>
    </row>
    <row r="21" spans="1:6" ht="12.75" customHeight="1" x14ac:dyDescent="0.2">
      <c r="A21" s="38" t="s">
        <v>22</v>
      </c>
      <c r="B21" s="56">
        <f t="shared" si="0"/>
        <v>6722321</v>
      </c>
      <c r="C21" s="57">
        <v>5278406</v>
      </c>
      <c r="D21" s="57">
        <v>668428</v>
      </c>
      <c r="E21" s="57">
        <v>415461</v>
      </c>
      <c r="F21" s="57">
        <v>360026</v>
      </c>
    </row>
    <row r="22" spans="1:6" ht="12.75" customHeight="1" x14ac:dyDescent="0.2">
      <c r="A22" s="38" t="s">
        <v>23</v>
      </c>
      <c r="B22" s="56">
        <f t="shared" si="0"/>
        <v>16554620</v>
      </c>
      <c r="C22" s="57">
        <v>10755869</v>
      </c>
      <c r="D22" s="57">
        <v>3136997</v>
      </c>
      <c r="E22" s="57">
        <v>1934440</v>
      </c>
      <c r="F22" s="57">
        <v>727314</v>
      </c>
    </row>
    <row r="23" spans="1:6" ht="12.75" customHeight="1" x14ac:dyDescent="0.2">
      <c r="A23" s="38" t="s">
        <v>24</v>
      </c>
      <c r="B23" s="56">
        <f t="shared" si="0"/>
        <v>28416388</v>
      </c>
      <c r="C23" s="57">
        <v>22386796</v>
      </c>
      <c r="D23" s="57">
        <v>2926933</v>
      </c>
      <c r="E23" s="57">
        <v>1863466</v>
      </c>
      <c r="F23" s="57">
        <v>1239193</v>
      </c>
    </row>
    <row r="24" spans="1:6" ht="12.75" customHeight="1" x14ac:dyDescent="0.2">
      <c r="A24" s="38" t="s">
        <v>58</v>
      </c>
      <c r="B24" s="56">
        <f t="shared" si="0"/>
        <v>9823327</v>
      </c>
      <c r="C24" s="57">
        <v>7470196</v>
      </c>
      <c r="D24" s="57">
        <v>1081369</v>
      </c>
      <c r="E24" s="57">
        <v>730143</v>
      </c>
      <c r="F24" s="57">
        <v>541619</v>
      </c>
    </row>
    <row r="25" spans="1:6" ht="12.75" customHeight="1" x14ac:dyDescent="0.2">
      <c r="A25" s="38" t="s">
        <v>26</v>
      </c>
      <c r="B25" s="56">
        <f t="shared" si="0"/>
        <v>3986585</v>
      </c>
      <c r="C25" s="57">
        <v>2719477</v>
      </c>
      <c r="D25" s="57">
        <v>587316</v>
      </c>
      <c r="E25" s="57">
        <v>482907</v>
      </c>
      <c r="F25" s="57">
        <v>196885</v>
      </c>
    </row>
    <row r="26" spans="1:6" ht="12.75" customHeight="1" x14ac:dyDescent="0.2">
      <c r="A26" s="38" t="s">
        <v>27</v>
      </c>
      <c r="B26" s="56">
        <f t="shared" si="0"/>
        <v>3125764</v>
      </c>
      <c r="C26" s="57">
        <v>2219537</v>
      </c>
      <c r="D26" s="57">
        <v>448857</v>
      </c>
      <c r="E26" s="57">
        <v>320462</v>
      </c>
      <c r="F26" s="57">
        <v>136908</v>
      </c>
    </row>
    <row r="27" spans="1:6" ht="12.75" customHeight="1" x14ac:dyDescent="0.2">
      <c r="A27" s="38" t="s">
        <v>28</v>
      </c>
      <c r="B27" s="56">
        <f t="shared" si="0"/>
        <v>11734155</v>
      </c>
      <c r="C27" s="57">
        <v>7467280</v>
      </c>
      <c r="D27" s="57">
        <v>2051483</v>
      </c>
      <c r="E27" s="57">
        <v>1695357</v>
      </c>
      <c r="F27" s="57">
        <v>520035</v>
      </c>
    </row>
    <row r="28" spans="1:6" ht="12.75" customHeight="1" x14ac:dyDescent="0.2">
      <c r="A28" s="38" t="s">
        <v>29</v>
      </c>
      <c r="B28" s="56">
        <f t="shared" si="0"/>
        <v>8116329</v>
      </c>
      <c r="C28" s="57">
        <v>6539774</v>
      </c>
      <c r="D28" s="57">
        <v>716848</v>
      </c>
      <c r="E28" s="57">
        <v>449944</v>
      </c>
      <c r="F28" s="57">
        <v>409763</v>
      </c>
    </row>
    <row r="29" spans="1:6" ht="12.75" customHeight="1" x14ac:dyDescent="0.2">
      <c r="A29" s="38" t="s">
        <v>30</v>
      </c>
      <c r="B29" s="56">
        <f t="shared" si="0"/>
        <v>12750558.5</v>
      </c>
      <c r="C29" s="57">
        <v>9128012.5</v>
      </c>
      <c r="D29" s="57">
        <v>1767116.5</v>
      </c>
      <c r="E29" s="57">
        <v>995212</v>
      </c>
      <c r="F29" s="57">
        <v>860217.5</v>
      </c>
    </row>
    <row r="30" spans="1:6" ht="12.75" customHeight="1" x14ac:dyDescent="0.2">
      <c r="A30" s="38" t="s">
        <v>59</v>
      </c>
      <c r="B30" s="56">
        <f t="shared" si="0"/>
        <v>3949771</v>
      </c>
      <c r="C30" s="57">
        <v>2869745</v>
      </c>
      <c r="D30" s="57">
        <v>497125</v>
      </c>
      <c r="E30" s="57">
        <v>327722</v>
      </c>
      <c r="F30" s="57">
        <v>255179</v>
      </c>
    </row>
    <row r="31" spans="1:6" ht="12.75" customHeight="1" x14ac:dyDescent="0.2">
      <c r="A31" s="38" t="s">
        <v>32</v>
      </c>
      <c r="B31" s="56">
        <f t="shared" si="0"/>
        <v>2832274</v>
      </c>
      <c r="C31" s="57">
        <v>1961463</v>
      </c>
      <c r="D31" s="57">
        <v>336417</v>
      </c>
      <c r="E31" s="57">
        <v>400874</v>
      </c>
      <c r="F31" s="57">
        <v>133520</v>
      </c>
    </row>
    <row r="32" spans="1:6" ht="12.75" customHeight="1" x14ac:dyDescent="0.2">
      <c r="A32" s="38" t="s">
        <v>33</v>
      </c>
      <c r="B32" s="56">
        <f t="shared" si="0"/>
        <v>6420693</v>
      </c>
      <c r="C32" s="57">
        <v>4494398</v>
      </c>
      <c r="D32" s="57">
        <v>860014</v>
      </c>
      <c r="E32" s="57">
        <v>670113</v>
      </c>
      <c r="F32" s="57">
        <v>396168</v>
      </c>
    </row>
    <row r="33" spans="1:6" ht="12.75" customHeight="1" x14ac:dyDescent="0.2">
      <c r="A33" s="38" t="s">
        <v>34</v>
      </c>
      <c r="B33" s="56">
        <f t="shared" si="0"/>
        <v>8656245</v>
      </c>
      <c r="C33" s="57">
        <v>6033465</v>
      </c>
      <c r="D33" s="57">
        <v>1346866</v>
      </c>
      <c r="E33" s="57">
        <v>861155</v>
      </c>
      <c r="F33" s="57">
        <v>414759</v>
      </c>
    </row>
    <row r="34" spans="1:6" ht="12.75" customHeight="1" x14ac:dyDescent="0.2">
      <c r="A34" s="38" t="s">
        <v>35</v>
      </c>
      <c r="B34" s="56">
        <f t="shared" si="0"/>
        <v>6721347</v>
      </c>
      <c r="C34" s="57">
        <v>4258436</v>
      </c>
      <c r="D34" s="57">
        <v>1206864</v>
      </c>
      <c r="E34" s="57">
        <v>938080</v>
      </c>
      <c r="F34" s="57">
        <v>317967</v>
      </c>
    </row>
    <row r="35" spans="1:6" ht="12.75" customHeight="1" x14ac:dyDescent="0.2">
      <c r="A35" s="38" t="s">
        <v>36</v>
      </c>
      <c r="B35" s="56">
        <f t="shared" si="0"/>
        <v>8348544</v>
      </c>
      <c r="C35" s="57">
        <v>5566986.5</v>
      </c>
      <c r="D35" s="57">
        <v>1637384.5</v>
      </c>
      <c r="E35" s="57">
        <v>670769</v>
      </c>
      <c r="F35" s="57">
        <v>473404</v>
      </c>
    </row>
    <row r="36" spans="1:6" ht="12.75" customHeight="1" x14ac:dyDescent="0.2">
      <c r="A36" s="38" t="s">
        <v>37</v>
      </c>
      <c r="B36" s="56">
        <f t="shared" si="0"/>
        <v>8751986</v>
      </c>
      <c r="C36" s="57">
        <v>5765610</v>
      </c>
      <c r="D36" s="57">
        <v>1687738</v>
      </c>
      <c r="E36" s="57">
        <v>952572</v>
      </c>
      <c r="F36" s="57">
        <v>346066</v>
      </c>
    </row>
    <row r="37" spans="1:6" ht="12.75" customHeight="1" x14ac:dyDescent="0.2">
      <c r="A37" s="38" t="s">
        <v>38</v>
      </c>
      <c r="B37" s="56">
        <f t="shared" si="0"/>
        <v>2663068</v>
      </c>
      <c r="C37" s="57">
        <v>1962830</v>
      </c>
      <c r="D37" s="57">
        <v>317754</v>
      </c>
      <c r="E37" s="57">
        <v>232563</v>
      </c>
      <c r="F37" s="57">
        <v>149921</v>
      </c>
    </row>
    <row r="38" spans="1:6" ht="12.75" customHeight="1" x14ac:dyDescent="0.2">
      <c r="A38" s="38" t="s">
        <v>60</v>
      </c>
      <c r="B38" s="56">
        <f t="shared" si="0"/>
        <v>18724415.142857142</v>
      </c>
      <c r="C38" s="57">
        <v>13475529</v>
      </c>
      <c r="D38" s="57">
        <v>2398068.1428571427</v>
      </c>
      <c r="E38" s="57">
        <v>1753543</v>
      </c>
      <c r="F38" s="57">
        <v>1097275</v>
      </c>
    </row>
    <row r="39" spans="1:6" ht="12.75" customHeight="1" x14ac:dyDescent="0.2">
      <c r="A39" s="38" t="s">
        <v>40</v>
      </c>
      <c r="B39" s="56">
        <f t="shared" si="0"/>
        <v>6410556</v>
      </c>
      <c r="C39" s="57">
        <v>4979928</v>
      </c>
      <c r="D39" s="57">
        <v>760278</v>
      </c>
      <c r="E39" s="57">
        <v>414367</v>
      </c>
      <c r="F39" s="57">
        <v>255983</v>
      </c>
    </row>
    <row r="40" spans="1:6" ht="12.75" customHeight="1" x14ac:dyDescent="0.2">
      <c r="A40" s="38" t="s">
        <v>41</v>
      </c>
      <c r="B40" s="56">
        <f t="shared" si="0"/>
        <v>4129812</v>
      </c>
      <c r="C40" s="57">
        <v>3033313</v>
      </c>
      <c r="D40" s="57">
        <v>408085</v>
      </c>
      <c r="E40" s="57">
        <v>463113</v>
      </c>
      <c r="F40" s="57">
        <v>225301</v>
      </c>
    </row>
    <row r="41" spans="1:6" ht="13.5" thickBot="1" x14ac:dyDescent="0.25">
      <c r="A41" s="41"/>
      <c r="B41" s="42"/>
      <c r="C41" s="42"/>
      <c r="D41" s="43"/>
      <c r="E41" s="43"/>
      <c r="F41" s="43"/>
    </row>
    <row r="42" spans="1:6" ht="5.0999999999999996" customHeight="1" x14ac:dyDescent="0.2">
      <c r="A42" s="49"/>
      <c r="B42" s="50"/>
      <c r="C42" s="50"/>
      <c r="D42" s="51"/>
      <c r="E42" s="51"/>
      <c r="F42" s="51"/>
    </row>
    <row r="43" spans="1:6" ht="12.75" customHeight="1" x14ac:dyDescent="0.2">
      <c r="A43" s="80" t="s">
        <v>54</v>
      </c>
      <c r="B43" s="80"/>
      <c r="C43" s="80"/>
      <c r="D43" s="80"/>
      <c r="E43" s="80"/>
      <c r="F43" s="80"/>
    </row>
    <row r="44" spans="1:6" x14ac:dyDescent="0.2">
      <c r="A44" s="46" t="s">
        <v>75</v>
      </c>
      <c r="B44" s="39"/>
      <c r="C44" s="39"/>
      <c r="D44" s="40"/>
      <c r="E44" s="40"/>
      <c r="F44" s="40"/>
    </row>
    <row r="45" spans="1:6" x14ac:dyDescent="0.2">
      <c r="B45" s="28"/>
      <c r="C45" s="28"/>
      <c r="D45" s="28"/>
      <c r="E45" s="28"/>
      <c r="F45" s="28"/>
    </row>
    <row r="46" spans="1:6" x14ac:dyDescent="0.2">
      <c r="A46" s="44"/>
      <c r="B46" s="28"/>
      <c r="C46" s="28"/>
      <c r="D46" s="28"/>
      <c r="E46" s="28"/>
      <c r="F46" s="28"/>
    </row>
  </sheetData>
  <mergeCells count="3">
    <mergeCell ref="A4:A5"/>
    <mergeCell ref="B4:F4"/>
    <mergeCell ref="A43:F43"/>
  </mergeCells>
  <phoneticPr fontId="3" type="noConversion"/>
  <pageMargins left="0.75" right="0.75" top="1" bottom="1" header="0" footer="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showGridLines="0" workbookViewId="0"/>
  </sheetViews>
  <sheetFormatPr baseColWidth="10" defaultRowHeight="12.75" x14ac:dyDescent="0.2"/>
  <cols>
    <col min="1" max="1" width="22.7109375" customWidth="1"/>
  </cols>
  <sheetData>
    <row r="1" spans="1:6" x14ac:dyDescent="0.2">
      <c r="A1" s="25" t="s">
        <v>44</v>
      </c>
      <c r="B1" s="26"/>
      <c r="C1" s="26"/>
      <c r="D1" s="26"/>
      <c r="E1" s="26"/>
      <c r="F1" s="26"/>
    </row>
    <row r="2" spans="1:6" x14ac:dyDescent="0.2">
      <c r="A2" s="2" t="s">
        <v>66</v>
      </c>
      <c r="B2" s="26"/>
      <c r="C2" s="26"/>
      <c r="D2" s="26"/>
      <c r="E2" s="25"/>
      <c r="F2" s="26"/>
    </row>
    <row r="3" spans="1:6" ht="13.5" thickBot="1" x14ac:dyDescent="0.25">
      <c r="A3" s="27"/>
      <c r="B3" s="28"/>
      <c r="C3" s="28"/>
      <c r="D3" s="28"/>
      <c r="E3" s="28"/>
      <c r="F3" s="28"/>
    </row>
    <row r="4" spans="1:6" ht="15" customHeight="1" x14ac:dyDescent="0.2">
      <c r="A4" s="75" t="s">
        <v>45</v>
      </c>
      <c r="B4" s="79" t="s">
        <v>4</v>
      </c>
      <c r="C4" s="79"/>
      <c r="D4" s="79"/>
      <c r="E4" s="79"/>
      <c r="F4" s="79"/>
    </row>
    <row r="5" spans="1:6" ht="13.5" thickBot="1" x14ac:dyDescent="0.25">
      <c r="A5" s="76"/>
      <c r="B5" s="54" t="s">
        <v>3</v>
      </c>
      <c r="C5" s="55" t="s">
        <v>5</v>
      </c>
      <c r="D5" s="54" t="s">
        <v>51</v>
      </c>
      <c r="E5" s="54" t="s">
        <v>7</v>
      </c>
      <c r="F5" s="31" t="s">
        <v>8</v>
      </c>
    </row>
    <row r="6" spans="1:6" x14ac:dyDescent="0.2">
      <c r="A6" s="28"/>
      <c r="B6" s="32"/>
      <c r="C6" s="32"/>
      <c r="D6" s="32"/>
      <c r="E6" s="32"/>
      <c r="F6" s="32"/>
    </row>
    <row r="7" spans="1:6" x14ac:dyDescent="0.2">
      <c r="A7" s="35" t="s">
        <v>56</v>
      </c>
      <c r="B7" s="56">
        <v>268366284</v>
      </c>
      <c r="C7" s="56">
        <v>187252520</v>
      </c>
      <c r="D7" s="56">
        <v>41063379</v>
      </c>
      <c r="E7" s="56">
        <v>27113474</v>
      </c>
      <c r="F7" s="56">
        <v>12936911</v>
      </c>
    </row>
    <row r="8" spans="1:6" x14ac:dyDescent="0.2">
      <c r="A8" s="35"/>
      <c r="B8" s="36"/>
      <c r="C8" s="36"/>
      <c r="D8" s="36" t="s">
        <v>53</v>
      </c>
      <c r="E8" s="36"/>
      <c r="F8" s="36"/>
    </row>
    <row r="9" spans="1:6" ht="12.75" customHeight="1" x14ac:dyDescent="0.2">
      <c r="A9" s="38" t="s">
        <v>10</v>
      </c>
      <c r="B9" s="58">
        <v>3224739</v>
      </c>
      <c r="C9" s="57">
        <v>2124762</v>
      </c>
      <c r="D9" s="57">
        <v>458342</v>
      </c>
      <c r="E9" s="57">
        <v>491900</v>
      </c>
      <c r="F9" s="57">
        <v>149735</v>
      </c>
    </row>
    <row r="10" spans="1:6" ht="12.75" customHeight="1" x14ac:dyDescent="0.2">
      <c r="A10" s="38" t="s">
        <v>11</v>
      </c>
      <c r="B10" s="58">
        <v>6162528</v>
      </c>
      <c r="C10" s="57">
        <v>4045381</v>
      </c>
      <c r="D10" s="57">
        <v>976219</v>
      </c>
      <c r="E10" s="57">
        <v>787099</v>
      </c>
      <c r="F10" s="57">
        <v>353829</v>
      </c>
    </row>
    <row r="11" spans="1:6" ht="12.75" customHeight="1" x14ac:dyDescent="0.2">
      <c r="A11" s="38" t="s">
        <v>12</v>
      </c>
      <c r="B11" s="58">
        <v>1687651</v>
      </c>
      <c r="C11" s="57">
        <v>1137401</v>
      </c>
      <c r="D11" s="57">
        <v>253760</v>
      </c>
      <c r="E11" s="57">
        <v>216960</v>
      </c>
      <c r="F11" s="57">
        <v>79530</v>
      </c>
    </row>
    <row r="12" spans="1:6" ht="12.75" customHeight="1" x14ac:dyDescent="0.2">
      <c r="A12" s="38" t="s">
        <v>13</v>
      </c>
      <c r="B12" s="58">
        <v>2416923</v>
      </c>
      <c r="C12" s="57">
        <v>1648315</v>
      </c>
      <c r="D12" s="57">
        <v>355061</v>
      </c>
      <c r="E12" s="57">
        <v>298417</v>
      </c>
      <c r="F12" s="57">
        <v>115130</v>
      </c>
    </row>
    <row r="13" spans="1:6" ht="12.75" customHeight="1" x14ac:dyDescent="0.2">
      <c r="A13" s="38" t="s">
        <v>57</v>
      </c>
      <c r="B13" s="58">
        <v>7270056</v>
      </c>
      <c r="C13" s="57">
        <v>4580476</v>
      </c>
      <c r="D13" s="57">
        <v>1069463</v>
      </c>
      <c r="E13" s="57">
        <v>1294579</v>
      </c>
      <c r="F13" s="57">
        <v>325538</v>
      </c>
    </row>
    <row r="14" spans="1:6" ht="12.75" customHeight="1" x14ac:dyDescent="0.2">
      <c r="A14" s="38" t="s">
        <v>15</v>
      </c>
      <c r="B14" s="58">
        <v>1924460</v>
      </c>
      <c r="C14" s="57">
        <v>1264107</v>
      </c>
      <c r="D14" s="57">
        <v>299805</v>
      </c>
      <c r="E14" s="57">
        <v>273791</v>
      </c>
      <c r="F14" s="57">
        <v>86757</v>
      </c>
    </row>
    <row r="15" spans="1:6" ht="12.75" customHeight="1" x14ac:dyDescent="0.2">
      <c r="A15" s="38" t="s">
        <v>16</v>
      </c>
      <c r="B15" s="58">
        <v>9858663</v>
      </c>
      <c r="C15" s="57">
        <v>8242383</v>
      </c>
      <c r="D15" s="57">
        <v>632035</v>
      </c>
      <c r="E15" s="57">
        <v>631534</v>
      </c>
      <c r="F15" s="57">
        <v>352711</v>
      </c>
    </row>
    <row r="16" spans="1:6" ht="12.75" customHeight="1" x14ac:dyDescent="0.2">
      <c r="A16" s="38" t="s">
        <v>17</v>
      </c>
      <c r="B16" s="58">
        <v>7954881</v>
      </c>
      <c r="C16" s="57">
        <v>5555206</v>
      </c>
      <c r="D16" s="57">
        <v>1120533</v>
      </c>
      <c r="E16" s="57">
        <v>950113</v>
      </c>
      <c r="F16" s="57">
        <v>329029</v>
      </c>
    </row>
    <row r="17" spans="1:6" ht="12.75" customHeight="1" x14ac:dyDescent="0.2">
      <c r="A17" s="38" t="s">
        <v>18</v>
      </c>
      <c r="B17" s="58">
        <v>29650150</v>
      </c>
      <c r="C17" s="57">
        <v>15285156</v>
      </c>
      <c r="D17" s="57">
        <v>9313091</v>
      </c>
      <c r="E17" s="57">
        <v>3393144</v>
      </c>
      <c r="F17" s="57">
        <v>1658759</v>
      </c>
    </row>
    <row r="18" spans="1:6" ht="12.75" customHeight="1" x14ac:dyDescent="0.2">
      <c r="A18" s="38" t="s">
        <v>19</v>
      </c>
      <c r="B18" s="58">
        <v>4719289</v>
      </c>
      <c r="C18" s="57">
        <v>3442328</v>
      </c>
      <c r="D18" s="57">
        <v>580686</v>
      </c>
      <c r="E18" s="57">
        <v>525079</v>
      </c>
      <c r="F18" s="57">
        <v>171196</v>
      </c>
    </row>
    <row r="19" spans="1:6" ht="12.75" customHeight="1" x14ac:dyDescent="0.2">
      <c r="A19" s="38" t="s">
        <v>20</v>
      </c>
      <c r="B19" s="58">
        <v>10538941</v>
      </c>
      <c r="C19" s="57">
        <v>7375694</v>
      </c>
      <c r="D19" s="57">
        <v>1455989</v>
      </c>
      <c r="E19" s="57">
        <v>1174807</v>
      </c>
      <c r="F19" s="57">
        <v>532451</v>
      </c>
    </row>
    <row r="20" spans="1:6" ht="12.75" customHeight="1" x14ac:dyDescent="0.2">
      <c r="A20" s="38" t="s">
        <v>21</v>
      </c>
      <c r="B20" s="58">
        <v>8349157</v>
      </c>
      <c r="C20" s="57">
        <v>6786761</v>
      </c>
      <c r="D20" s="57">
        <v>771211</v>
      </c>
      <c r="E20" s="57">
        <v>472175</v>
      </c>
      <c r="F20" s="57">
        <v>319010</v>
      </c>
    </row>
    <row r="21" spans="1:6" ht="12.75" customHeight="1" x14ac:dyDescent="0.2">
      <c r="A21" s="38" t="s">
        <v>22</v>
      </c>
      <c r="B21" s="58">
        <v>6711808</v>
      </c>
      <c r="C21" s="57">
        <v>5296204</v>
      </c>
      <c r="D21" s="57">
        <v>654842</v>
      </c>
      <c r="E21" s="57">
        <v>416609</v>
      </c>
      <c r="F21" s="57">
        <v>344153</v>
      </c>
    </row>
    <row r="22" spans="1:6" ht="12.75" customHeight="1" x14ac:dyDescent="0.2">
      <c r="A22" s="38" t="s">
        <v>23</v>
      </c>
      <c r="B22" s="58">
        <v>16214690</v>
      </c>
      <c r="C22" s="57">
        <v>10398696</v>
      </c>
      <c r="D22" s="57">
        <v>3078019</v>
      </c>
      <c r="E22" s="57">
        <v>2032793</v>
      </c>
      <c r="F22" s="57">
        <v>705182</v>
      </c>
    </row>
    <row r="23" spans="1:6" ht="12.75" customHeight="1" x14ac:dyDescent="0.2">
      <c r="A23" s="38" t="s">
        <v>24</v>
      </c>
      <c r="B23" s="58">
        <v>27332509</v>
      </c>
      <c r="C23" s="57">
        <v>21540831</v>
      </c>
      <c r="D23" s="57">
        <v>2790066</v>
      </c>
      <c r="E23" s="57">
        <v>1885367</v>
      </c>
      <c r="F23" s="57">
        <v>1116245</v>
      </c>
    </row>
    <row r="24" spans="1:6" ht="12.75" customHeight="1" x14ac:dyDescent="0.2">
      <c r="A24" s="38" t="s">
        <v>58</v>
      </c>
      <c r="B24" s="58">
        <v>9622199</v>
      </c>
      <c r="C24" s="57">
        <v>7319243</v>
      </c>
      <c r="D24" s="57">
        <v>1090504</v>
      </c>
      <c r="E24" s="57">
        <v>727904</v>
      </c>
      <c r="F24" s="57">
        <v>484548</v>
      </c>
    </row>
    <row r="25" spans="1:6" ht="12.75" customHeight="1" x14ac:dyDescent="0.2">
      <c r="A25" s="38" t="s">
        <v>26</v>
      </c>
      <c r="B25" s="58">
        <v>3882606</v>
      </c>
      <c r="C25" s="57">
        <v>2635551</v>
      </c>
      <c r="D25" s="57">
        <v>588019</v>
      </c>
      <c r="E25" s="57">
        <v>465530</v>
      </c>
      <c r="F25" s="57">
        <v>193506</v>
      </c>
    </row>
    <row r="26" spans="1:6" ht="12.75" customHeight="1" x14ac:dyDescent="0.2">
      <c r="A26" s="38" t="s">
        <v>27</v>
      </c>
      <c r="B26" s="58">
        <v>3139311</v>
      </c>
      <c r="C26" s="57">
        <v>2243173</v>
      </c>
      <c r="D26" s="57">
        <v>445926</v>
      </c>
      <c r="E26" s="57">
        <v>310372</v>
      </c>
      <c r="F26" s="57">
        <v>139840</v>
      </c>
    </row>
    <row r="27" spans="1:6" ht="12.75" customHeight="1" x14ac:dyDescent="0.2">
      <c r="A27" s="38" t="s">
        <v>28</v>
      </c>
      <c r="B27" s="58">
        <v>11333167</v>
      </c>
      <c r="C27" s="57">
        <v>7137429</v>
      </c>
      <c r="D27" s="57">
        <v>1947712</v>
      </c>
      <c r="E27" s="57">
        <v>1754334</v>
      </c>
      <c r="F27" s="57">
        <v>493692</v>
      </c>
    </row>
    <row r="28" spans="1:6" ht="12.75" customHeight="1" x14ac:dyDescent="0.2">
      <c r="A28" s="38" t="s">
        <v>29</v>
      </c>
      <c r="B28" s="58">
        <v>8105087</v>
      </c>
      <c r="C28" s="57">
        <v>6602596</v>
      </c>
      <c r="D28" s="57">
        <v>658276</v>
      </c>
      <c r="E28" s="57">
        <v>424873</v>
      </c>
      <c r="F28" s="57">
        <v>419342</v>
      </c>
    </row>
    <row r="29" spans="1:6" ht="12.75" customHeight="1" x14ac:dyDescent="0.2">
      <c r="A29" s="38" t="s">
        <v>30</v>
      </c>
      <c r="B29" s="58">
        <v>12893102</v>
      </c>
      <c r="C29" s="57">
        <v>9027279</v>
      </c>
      <c r="D29" s="57">
        <v>1898144</v>
      </c>
      <c r="E29" s="57">
        <v>1060327</v>
      </c>
      <c r="F29" s="57">
        <v>907352</v>
      </c>
    </row>
    <row r="30" spans="1:6" ht="12.75" customHeight="1" x14ac:dyDescent="0.2">
      <c r="A30" s="38" t="s">
        <v>59</v>
      </c>
      <c r="B30" s="58">
        <v>3905290</v>
      </c>
      <c r="C30" s="57">
        <v>2840827</v>
      </c>
      <c r="D30" s="57">
        <v>466557</v>
      </c>
      <c r="E30" s="57">
        <v>349309</v>
      </c>
      <c r="F30" s="57">
        <v>248597</v>
      </c>
    </row>
    <row r="31" spans="1:6" ht="12.75" customHeight="1" x14ac:dyDescent="0.2">
      <c r="A31" s="38" t="s">
        <v>32</v>
      </c>
      <c r="B31" s="58">
        <v>2671087</v>
      </c>
      <c r="C31" s="57">
        <v>1846198</v>
      </c>
      <c r="D31" s="57">
        <v>313345</v>
      </c>
      <c r="E31" s="57">
        <v>381809</v>
      </c>
      <c r="F31" s="57">
        <v>129735</v>
      </c>
    </row>
    <row r="32" spans="1:6" ht="12.75" customHeight="1" x14ac:dyDescent="0.2">
      <c r="A32" s="38" t="s">
        <v>33</v>
      </c>
      <c r="B32" s="58">
        <v>6149775</v>
      </c>
      <c r="C32" s="57">
        <v>4344168</v>
      </c>
      <c r="D32" s="57">
        <v>809547</v>
      </c>
      <c r="E32" s="57">
        <v>645591</v>
      </c>
      <c r="F32" s="57">
        <v>350469</v>
      </c>
    </row>
    <row r="33" spans="1:6" ht="12.75" customHeight="1" x14ac:dyDescent="0.2">
      <c r="A33" s="38" t="s">
        <v>34</v>
      </c>
      <c r="B33" s="58">
        <v>8599237</v>
      </c>
      <c r="C33" s="57">
        <v>6092779</v>
      </c>
      <c r="D33" s="57">
        <v>1333264</v>
      </c>
      <c r="E33" s="57">
        <v>785448</v>
      </c>
      <c r="F33" s="57">
        <v>387746</v>
      </c>
    </row>
    <row r="34" spans="1:6" ht="12.75" customHeight="1" x14ac:dyDescent="0.2">
      <c r="A34" s="38" t="s">
        <v>35</v>
      </c>
      <c r="B34" s="58">
        <v>6941579</v>
      </c>
      <c r="C34" s="57">
        <v>4537245</v>
      </c>
      <c r="D34" s="57">
        <v>1171575</v>
      </c>
      <c r="E34" s="57">
        <v>936958</v>
      </c>
      <c r="F34" s="57">
        <v>295801</v>
      </c>
    </row>
    <row r="35" spans="1:6" ht="12.75" customHeight="1" x14ac:dyDescent="0.2">
      <c r="A35" s="38" t="s">
        <v>36</v>
      </c>
      <c r="B35" s="58">
        <v>7716118</v>
      </c>
      <c r="C35" s="57">
        <v>5579976</v>
      </c>
      <c r="D35" s="57">
        <v>1062907</v>
      </c>
      <c r="E35" s="57">
        <v>643735</v>
      </c>
      <c r="F35" s="57">
        <v>429500</v>
      </c>
    </row>
    <row r="36" spans="1:6" ht="12.75" customHeight="1" x14ac:dyDescent="0.2">
      <c r="A36" s="38" t="s">
        <v>37</v>
      </c>
      <c r="B36" s="58">
        <v>8632159</v>
      </c>
      <c r="C36" s="57">
        <v>5640682</v>
      </c>
      <c r="D36" s="57">
        <v>1697357</v>
      </c>
      <c r="E36" s="57">
        <v>968174</v>
      </c>
      <c r="F36" s="57">
        <v>325946</v>
      </c>
    </row>
    <row r="37" spans="1:6" ht="12.75" customHeight="1" x14ac:dyDescent="0.2">
      <c r="A37" s="38" t="s">
        <v>38</v>
      </c>
      <c r="B37" s="58">
        <v>2642465</v>
      </c>
      <c r="C37" s="57">
        <v>1970611</v>
      </c>
      <c r="D37" s="57">
        <v>304073</v>
      </c>
      <c r="E37" s="57">
        <v>225553</v>
      </c>
      <c r="F37" s="57">
        <v>142228</v>
      </c>
    </row>
    <row r="38" spans="1:6" ht="12.75" customHeight="1" x14ac:dyDescent="0.2">
      <c r="A38" s="38" t="s">
        <v>60</v>
      </c>
      <c r="B38" s="58">
        <v>18017935</v>
      </c>
      <c r="C38" s="57">
        <v>13005756</v>
      </c>
      <c r="D38" s="57">
        <v>2344576</v>
      </c>
      <c r="E38" s="57">
        <v>1747062</v>
      </c>
      <c r="F38" s="57">
        <v>920541</v>
      </c>
    </row>
    <row r="39" spans="1:6" ht="12.75" customHeight="1" x14ac:dyDescent="0.2">
      <c r="A39" s="38" t="s">
        <v>40</v>
      </c>
      <c r="B39" s="58">
        <v>6120875</v>
      </c>
      <c r="C39" s="57">
        <v>4725111</v>
      </c>
      <c r="D39" s="57">
        <v>743437</v>
      </c>
      <c r="E39" s="57">
        <v>409918</v>
      </c>
      <c r="F39" s="57">
        <v>242409</v>
      </c>
    </row>
    <row r="40" spans="1:6" ht="12.75" customHeight="1" x14ac:dyDescent="0.2">
      <c r="A40" s="38" t="s">
        <v>41</v>
      </c>
      <c r="B40" s="58">
        <v>3977847</v>
      </c>
      <c r="C40" s="57">
        <v>2980195</v>
      </c>
      <c r="D40" s="57">
        <v>379038</v>
      </c>
      <c r="E40" s="57">
        <v>432210</v>
      </c>
      <c r="F40" s="57">
        <v>186404</v>
      </c>
    </row>
    <row r="41" spans="1:6" ht="13.5" thickBot="1" x14ac:dyDescent="0.25">
      <c r="A41" s="41"/>
      <c r="B41" s="42"/>
      <c r="C41" s="42"/>
      <c r="D41" s="43"/>
      <c r="E41" s="43"/>
      <c r="F41" s="43"/>
    </row>
    <row r="42" spans="1:6" ht="5.0999999999999996" customHeight="1" x14ac:dyDescent="0.2">
      <c r="A42" s="49"/>
      <c r="B42" s="50"/>
      <c r="C42" s="50"/>
      <c r="D42" s="51"/>
      <c r="E42" s="51"/>
      <c r="F42" s="51"/>
    </row>
    <row r="43" spans="1:6" ht="12.75" customHeight="1" x14ac:dyDescent="0.2">
      <c r="A43" s="80" t="s">
        <v>54</v>
      </c>
      <c r="B43" s="80"/>
      <c r="C43" s="80"/>
      <c r="D43" s="80"/>
      <c r="E43" s="80"/>
      <c r="F43" s="80"/>
    </row>
    <row r="44" spans="1:6" x14ac:dyDescent="0.2">
      <c r="A44" s="46" t="s">
        <v>67</v>
      </c>
      <c r="B44" s="39"/>
      <c r="C44" s="39"/>
      <c r="D44" s="40"/>
      <c r="E44" s="40"/>
      <c r="F44" s="40"/>
    </row>
    <row r="45" spans="1:6" x14ac:dyDescent="0.2">
      <c r="B45" s="28"/>
      <c r="C45" s="28"/>
      <c r="D45" s="28"/>
      <c r="E45" s="28"/>
      <c r="F45" s="28"/>
    </row>
    <row r="46" spans="1:6" x14ac:dyDescent="0.2">
      <c r="A46" s="44"/>
      <c r="B46" s="28"/>
      <c r="C46" s="28"/>
      <c r="D46" s="28"/>
      <c r="E46" s="28"/>
      <c r="F46" s="28"/>
    </row>
  </sheetData>
  <mergeCells count="3">
    <mergeCell ref="A4:A5"/>
    <mergeCell ref="B4:F4"/>
    <mergeCell ref="A43:F43"/>
  </mergeCells>
  <phoneticPr fontId="3" type="noConversion"/>
  <pageMargins left="0.75" right="0.75" top="1" bottom="1" header="0" footer="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showGridLines="0" workbookViewId="0"/>
  </sheetViews>
  <sheetFormatPr baseColWidth="10" defaultRowHeight="12.75" x14ac:dyDescent="0.2"/>
  <cols>
    <col min="1" max="1" width="22.7109375" customWidth="1"/>
  </cols>
  <sheetData>
    <row r="1" spans="1:6" x14ac:dyDescent="0.2">
      <c r="A1" s="25" t="s">
        <v>44</v>
      </c>
      <c r="B1" s="26"/>
      <c r="C1" s="26"/>
      <c r="D1" s="26"/>
      <c r="E1" s="26"/>
      <c r="F1" s="26"/>
    </row>
    <row r="2" spans="1:6" x14ac:dyDescent="0.2">
      <c r="A2" s="2" t="s">
        <v>65</v>
      </c>
      <c r="B2" s="26"/>
      <c r="C2" s="26"/>
      <c r="D2" s="26"/>
      <c r="E2" s="25"/>
      <c r="F2" s="26"/>
    </row>
    <row r="3" spans="1:6" ht="13.5" thickBot="1" x14ac:dyDescent="0.25">
      <c r="A3" s="27"/>
      <c r="B3" s="28"/>
      <c r="C3" s="28"/>
      <c r="D3" s="28"/>
      <c r="E3" s="28"/>
      <c r="F3" s="28"/>
    </row>
    <row r="4" spans="1:6" ht="15" customHeight="1" x14ac:dyDescent="0.2">
      <c r="A4" s="75" t="s">
        <v>45</v>
      </c>
      <c r="B4" s="79" t="s">
        <v>4</v>
      </c>
      <c r="C4" s="79"/>
      <c r="D4" s="79"/>
      <c r="E4" s="79"/>
      <c r="F4" s="79"/>
    </row>
    <row r="5" spans="1:6" ht="13.5" thickBot="1" x14ac:dyDescent="0.25">
      <c r="A5" s="76"/>
      <c r="B5" s="54" t="s">
        <v>3</v>
      </c>
      <c r="C5" s="55" t="s">
        <v>5</v>
      </c>
      <c r="D5" s="54" t="s">
        <v>51</v>
      </c>
      <c r="E5" s="54" t="s">
        <v>7</v>
      </c>
      <c r="F5" s="31" t="s">
        <v>8</v>
      </c>
    </row>
    <row r="6" spans="1:6" x14ac:dyDescent="0.2">
      <c r="A6" s="28"/>
      <c r="B6" s="32"/>
      <c r="C6" s="32"/>
      <c r="D6" s="32"/>
      <c r="E6" s="32"/>
      <c r="F6" s="32"/>
    </row>
    <row r="7" spans="1:6" x14ac:dyDescent="0.2">
      <c r="A7" s="35" t="s">
        <v>56</v>
      </c>
      <c r="B7" s="56">
        <v>256736250</v>
      </c>
      <c r="C7" s="56">
        <v>178738863</v>
      </c>
      <c r="D7" s="56">
        <v>39873413</v>
      </c>
      <c r="E7" s="56">
        <v>25449405</v>
      </c>
      <c r="F7" s="56">
        <v>12674569</v>
      </c>
    </row>
    <row r="8" spans="1:6" x14ac:dyDescent="0.2">
      <c r="A8" s="35"/>
      <c r="B8" s="36"/>
      <c r="C8" s="36"/>
      <c r="D8" s="36" t="s">
        <v>53</v>
      </c>
      <c r="E8" s="36"/>
      <c r="F8" s="36"/>
    </row>
    <row r="9" spans="1:6" ht="12.75" customHeight="1" x14ac:dyDescent="0.2">
      <c r="A9" s="38" t="s">
        <v>10</v>
      </c>
      <c r="B9" s="57">
        <v>2745550</v>
      </c>
      <c r="C9" s="57">
        <v>1842206</v>
      </c>
      <c r="D9" s="57">
        <v>424334</v>
      </c>
      <c r="E9" s="57">
        <v>449073</v>
      </c>
      <c r="F9" s="57">
        <v>136246</v>
      </c>
    </row>
    <row r="10" spans="1:6" ht="12.75" customHeight="1" x14ac:dyDescent="0.2">
      <c r="A10" s="38" t="s">
        <v>11</v>
      </c>
      <c r="B10" s="57">
        <v>5577112</v>
      </c>
      <c r="C10" s="57">
        <v>3363029</v>
      </c>
      <c r="D10" s="57">
        <v>886135</v>
      </c>
      <c r="E10" s="57">
        <v>705591</v>
      </c>
      <c r="F10" s="57">
        <v>249373</v>
      </c>
    </row>
    <row r="11" spans="1:6" ht="12.75" customHeight="1" x14ac:dyDescent="0.2">
      <c r="A11" s="38" t="s">
        <v>12</v>
      </c>
      <c r="B11" s="57">
        <v>1632193</v>
      </c>
      <c r="C11" s="57">
        <v>1105576</v>
      </c>
      <c r="D11" s="57">
        <v>262950</v>
      </c>
      <c r="E11" s="57">
        <v>199238</v>
      </c>
      <c r="F11" s="57">
        <v>87604</v>
      </c>
    </row>
    <row r="12" spans="1:6" ht="12.75" customHeight="1" x14ac:dyDescent="0.2">
      <c r="A12" s="38" t="s">
        <v>13</v>
      </c>
      <c r="B12" s="57">
        <v>2365612</v>
      </c>
      <c r="C12" s="57">
        <v>1657452</v>
      </c>
      <c r="D12" s="57">
        <v>307836</v>
      </c>
      <c r="E12" s="57">
        <v>296439</v>
      </c>
      <c r="F12" s="57">
        <v>115694</v>
      </c>
    </row>
    <row r="13" spans="1:6" ht="12.75" customHeight="1" x14ac:dyDescent="0.2">
      <c r="A13" s="38" t="s">
        <v>57</v>
      </c>
      <c r="B13" s="57">
        <v>7226214</v>
      </c>
      <c r="C13" s="57">
        <v>4423025</v>
      </c>
      <c r="D13" s="57">
        <v>1020799</v>
      </c>
      <c r="E13" s="57">
        <v>1280636</v>
      </c>
      <c r="F13" s="57">
        <v>322622</v>
      </c>
    </row>
    <row r="14" spans="1:6" ht="12.75" customHeight="1" x14ac:dyDescent="0.2">
      <c r="A14" s="38" t="s">
        <v>15</v>
      </c>
      <c r="B14" s="57">
        <v>1754209</v>
      </c>
      <c r="C14" s="57">
        <v>1171383</v>
      </c>
      <c r="D14" s="57">
        <v>298481</v>
      </c>
      <c r="E14" s="57">
        <v>250821</v>
      </c>
      <c r="F14" s="57">
        <v>87105</v>
      </c>
    </row>
    <row r="15" spans="1:6" ht="12.75" customHeight="1" x14ac:dyDescent="0.2">
      <c r="A15" s="38" t="s">
        <v>16</v>
      </c>
      <c r="B15" s="57">
        <v>8961834.9002439156</v>
      </c>
      <c r="C15" s="57">
        <v>8057876</v>
      </c>
      <c r="D15" s="57">
        <v>621800</v>
      </c>
      <c r="E15" s="57">
        <v>640446</v>
      </c>
      <c r="F15" s="57">
        <v>381023</v>
      </c>
    </row>
    <row r="16" spans="1:6" ht="12.75" customHeight="1" x14ac:dyDescent="0.2">
      <c r="A16" s="38" t="s">
        <v>17</v>
      </c>
      <c r="B16" s="57">
        <v>7418915.3036922412</v>
      </c>
      <c r="C16" s="57">
        <v>5115857</v>
      </c>
      <c r="D16" s="57">
        <v>926494</v>
      </c>
      <c r="E16" s="57">
        <v>813432</v>
      </c>
      <c r="F16" s="57">
        <v>301838</v>
      </c>
    </row>
    <row r="17" spans="1:6" ht="12.75" customHeight="1" x14ac:dyDescent="0.2">
      <c r="A17" s="38" t="s">
        <v>18</v>
      </c>
      <c r="B17" s="57">
        <v>30742476.264151674</v>
      </c>
      <c r="C17" s="57">
        <v>15287524</v>
      </c>
      <c r="D17" s="57">
        <v>9637475</v>
      </c>
      <c r="E17" s="57">
        <v>3379996</v>
      </c>
      <c r="F17" s="57">
        <v>1764002</v>
      </c>
    </row>
    <row r="18" spans="1:6" ht="12.75" customHeight="1" x14ac:dyDescent="0.2">
      <c r="A18" s="38" t="s">
        <v>19</v>
      </c>
      <c r="B18" s="57">
        <v>4568274</v>
      </c>
      <c r="C18" s="57">
        <v>3439645</v>
      </c>
      <c r="D18" s="57">
        <v>556703</v>
      </c>
      <c r="E18" s="57">
        <v>459490</v>
      </c>
      <c r="F18" s="57">
        <v>156518</v>
      </c>
    </row>
    <row r="19" spans="1:6" ht="12.75" customHeight="1" x14ac:dyDescent="0.2">
      <c r="A19" s="38" t="s">
        <v>20</v>
      </c>
      <c r="B19" s="57">
        <v>9556983</v>
      </c>
      <c r="C19" s="57">
        <v>6773607</v>
      </c>
      <c r="D19" s="57">
        <v>1417813</v>
      </c>
      <c r="E19" s="57">
        <v>1001125</v>
      </c>
      <c r="F19" s="57">
        <v>469186</v>
      </c>
    </row>
    <row r="20" spans="1:6" ht="12.75" customHeight="1" x14ac:dyDescent="0.2">
      <c r="A20" s="38" t="s">
        <v>21</v>
      </c>
      <c r="B20" s="57">
        <v>7904877</v>
      </c>
      <c r="C20" s="57">
        <v>6510036</v>
      </c>
      <c r="D20" s="57">
        <v>819946</v>
      </c>
      <c r="E20" s="57">
        <v>475938</v>
      </c>
      <c r="F20" s="57">
        <v>307877</v>
      </c>
    </row>
    <row r="21" spans="1:6" ht="12.75" customHeight="1" x14ac:dyDescent="0.2">
      <c r="A21" s="38" t="s">
        <v>22</v>
      </c>
      <c r="B21" s="57">
        <v>5978596.0891730832</v>
      </c>
      <c r="C21" s="57">
        <v>4961682</v>
      </c>
      <c r="D21" s="57">
        <v>547949</v>
      </c>
      <c r="E21" s="57">
        <v>402015</v>
      </c>
      <c r="F21" s="57">
        <v>302249</v>
      </c>
    </row>
    <row r="22" spans="1:6" ht="12.75" customHeight="1" x14ac:dyDescent="0.2">
      <c r="A22" s="38" t="s">
        <v>23</v>
      </c>
      <c r="B22" s="57">
        <v>14625329.333618084</v>
      </c>
      <c r="C22" s="57">
        <v>9716488</v>
      </c>
      <c r="D22" s="57">
        <v>3155804</v>
      </c>
      <c r="E22" s="57">
        <v>1821650</v>
      </c>
      <c r="F22" s="57">
        <v>690791</v>
      </c>
    </row>
    <row r="23" spans="1:6" ht="12.75" customHeight="1" x14ac:dyDescent="0.2">
      <c r="A23" s="38" t="s">
        <v>24</v>
      </c>
      <c r="B23" s="57">
        <v>25993480.087926369</v>
      </c>
      <c r="C23" s="57">
        <v>21275708</v>
      </c>
      <c r="D23" s="57">
        <v>2882622</v>
      </c>
      <c r="E23" s="57">
        <v>1805494</v>
      </c>
      <c r="F23" s="57">
        <v>1322330</v>
      </c>
    </row>
    <row r="24" spans="1:6" ht="12.75" customHeight="1" x14ac:dyDescent="0.2">
      <c r="A24" s="38" t="s">
        <v>58</v>
      </c>
      <c r="B24" s="57">
        <v>9080327</v>
      </c>
      <c r="C24" s="57">
        <v>6971246</v>
      </c>
      <c r="D24" s="57">
        <v>1036716</v>
      </c>
      <c r="E24" s="57">
        <v>684208</v>
      </c>
      <c r="F24" s="57">
        <v>453444</v>
      </c>
    </row>
    <row r="25" spans="1:6" ht="12.75" customHeight="1" x14ac:dyDescent="0.2">
      <c r="A25" s="38" t="s">
        <v>26</v>
      </c>
      <c r="B25" s="57">
        <v>3632512</v>
      </c>
      <c r="C25" s="57">
        <v>2484197</v>
      </c>
      <c r="D25" s="57">
        <v>528385</v>
      </c>
      <c r="E25" s="57">
        <v>461694</v>
      </c>
      <c r="F25" s="57">
        <v>191731</v>
      </c>
    </row>
    <row r="26" spans="1:6" ht="12.75" customHeight="1" x14ac:dyDescent="0.2">
      <c r="A26" s="38" t="s">
        <v>27</v>
      </c>
      <c r="B26" s="57">
        <v>2838325</v>
      </c>
      <c r="C26" s="57">
        <v>2101606</v>
      </c>
      <c r="D26" s="57">
        <v>394186</v>
      </c>
      <c r="E26" s="57">
        <v>274685</v>
      </c>
      <c r="F26" s="57">
        <v>129939</v>
      </c>
    </row>
    <row r="27" spans="1:6" ht="12.75" customHeight="1" x14ac:dyDescent="0.2">
      <c r="A27" s="38" t="s">
        <v>28</v>
      </c>
      <c r="B27" s="57">
        <v>10982836</v>
      </c>
      <c r="C27" s="57">
        <v>6869175</v>
      </c>
      <c r="D27" s="57">
        <v>1933341</v>
      </c>
      <c r="E27" s="57">
        <v>1636249</v>
      </c>
      <c r="F27" s="57">
        <v>486360</v>
      </c>
    </row>
    <row r="28" spans="1:6" ht="12.75" customHeight="1" x14ac:dyDescent="0.2">
      <c r="A28" s="38" t="s">
        <v>29</v>
      </c>
      <c r="B28" s="57">
        <v>7651358.7395914132</v>
      </c>
      <c r="C28" s="57">
        <v>6229386</v>
      </c>
      <c r="D28" s="57">
        <v>656350</v>
      </c>
      <c r="E28" s="57">
        <v>419867</v>
      </c>
      <c r="F28" s="57">
        <v>401583</v>
      </c>
    </row>
    <row r="29" spans="1:6" ht="12.75" customHeight="1" x14ac:dyDescent="0.2">
      <c r="A29" s="38" t="s">
        <v>30</v>
      </c>
      <c r="B29" s="57">
        <v>10821742</v>
      </c>
      <c r="C29" s="57">
        <v>8248596</v>
      </c>
      <c r="D29" s="57">
        <v>1477395</v>
      </c>
      <c r="E29" s="57">
        <v>844057</v>
      </c>
      <c r="F29" s="57">
        <v>797814</v>
      </c>
    </row>
    <row r="30" spans="1:6" ht="12.75" customHeight="1" x14ac:dyDescent="0.2">
      <c r="A30" s="38" t="s">
        <v>59</v>
      </c>
      <c r="B30" s="57">
        <v>3764504</v>
      </c>
      <c r="C30" s="57">
        <v>2784657</v>
      </c>
      <c r="D30" s="57">
        <v>432672</v>
      </c>
      <c r="E30" s="57">
        <v>352683</v>
      </c>
      <c r="F30" s="57">
        <v>232353</v>
      </c>
    </row>
    <row r="31" spans="1:6" ht="12.75" customHeight="1" x14ac:dyDescent="0.2">
      <c r="A31" s="38" t="s">
        <v>32</v>
      </c>
      <c r="B31" s="57">
        <v>2624704</v>
      </c>
      <c r="C31" s="57">
        <v>1862040</v>
      </c>
      <c r="D31" s="57">
        <v>336796</v>
      </c>
      <c r="E31" s="57">
        <v>402485</v>
      </c>
      <c r="F31" s="57">
        <v>159236</v>
      </c>
    </row>
    <row r="32" spans="1:6" ht="12.75" customHeight="1" x14ac:dyDescent="0.2">
      <c r="A32" s="38" t="s">
        <v>33</v>
      </c>
      <c r="B32" s="57">
        <v>5714480</v>
      </c>
      <c r="C32" s="57">
        <v>4087238</v>
      </c>
      <c r="D32" s="57">
        <v>740970</v>
      </c>
      <c r="E32" s="57">
        <v>583050</v>
      </c>
      <c r="F32" s="57">
        <v>304068</v>
      </c>
    </row>
    <row r="33" spans="1:6" ht="12.75" customHeight="1" x14ac:dyDescent="0.2">
      <c r="A33" s="38" t="s">
        <v>34</v>
      </c>
      <c r="B33" s="57">
        <v>7867060.1770943329</v>
      </c>
      <c r="C33" s="57">
        <v>5722740</v>
      </c>
      <c r="D33" s="57">
        <v>1197644</v>
      </c>
      <c r="E33" s="57">
        <v>692304</v>
      </c>
      <c r="F33" s="57">
        <v>356764</v>
      </c>
    </row>
    <row r="34" spans="1:6" ht="12.75" customHeight="1" x14ac:dyDescent="0.2">
      <c r="A34" s="38" t="s">
        <v>35</v>
      </c>
      <c r="B34" s="57">
        <v>6023306</v>
      </c>
      <c r="C34" s="57">
        <v>4185282</v>
      </c>
      <c r="D34" s="57">
        <v>1129304</v>
      </c>
      <c r="E34" s="57">
        <v>923121</v>
      </c>
      <c r="F34" s="57">
        <v>294013</v>
      </c>
    </row>
    <row r="35" spans="1:6" ht="12.75" customHeight="1" x14ac:dyDescent="0.2">
      <c r="A35" s="38" t="s">
        <v>36</v>
      </c>
      <c r="B35" s="57">
        <v>6666642</v>
      </c>
      <c r="C35" s="57">
        <v>4976029</v>
      </c>
      <c r="D35" s="57">
        <v>942101</v>
      </c>
      <c r="E35" s="57">
        <v>584968</v>
      </c>
      <c r="F35" s="57">
        <v>414714</v>
      </c>
    </row>
    <row r="36" spans="1:6" ht="12.75" customHeight="1" x14ac:dyDescent="0.2">
      <c r="A36" s="38" t="s">
        <v>37</v>
      </c>
      <c r="B36" s="57">
        <v>8364477</v>
      </c>
      <c r="C36" s="57">
        <v>5544201</v>
      </c>
      <c r="D36" s="57">
        <v>1642508</v>
      </c>
      <c r="E36" s="57">
        <v>919641</v>
      </c>
      <c r="F36" s="57">
        <v>334397</v>
      </c>
    </row>
    <row r="37" spans="1:6" ht="12.75" customHeight="1" x14ac:dyDescent="0.2">
      <c r="A37" s="38" t="s">
        <v>38</v>
      </c>
      <c r="B37" s="57">
        <v>2398571</v>
      </c>
      <c r="C37" s="57">
        <v>1847939</v>
      </c>
      <c r="D37" s="57">
        <v>256333</v>
      </c>
      <c r="E37" s="57">
        <v>185638</v>
      </c>
      <c r="F37" s="57">
        <v>139717</v>
      </c>
    </row>
    <row r="38" spans="1:6" ht="12.75" customHeight="1" x14ac:dyDescent="0.2">
      <c r="A38" s="38" t="s">
        <v>60</v>
      </c>
      <c r="B38" s="57">
        <v>16827933.442539688</v>
      </c>
      <c r="C38" s="57">
        <v>12567216</v>
      </c>
      <c r="D38" s="57">
        <v>2266071</v>
      </c>
      <c r="E38" s="57">
        <v>1683766</v>
      </c>
      <c r="F38" s="57">
        <v>853676</v>
      </c>
    </row>
    <row r="39" spans="1:6" ht="12.75" customHeight="1" x14ac:dyDescent="0.2">
      <c r="A39" s="38" t="s">
        <v>40</v>
      </c>
      <c r="B39" s="57">
        <v>6019136</v>
      </c>
      <c r="C39" s="57">
        <v>4685081</v>
      </c>
      <c r="D39" s="57">
        <v>742578</v>
      </c>
      <c r="E39" s="57">
        <v>413383</v>
      </c>
      <c r="F39" s="57">
        <v>252133</v>
      </c>
    </row>
    <row r="40" spans="1:6" ht="12.75" customHeight="1" x14ac:dyDescent="0.2">
      <c r="A40" s="38" t="s">
        <v>41</v>
      </c>
      <c r="B40" s="57">
        <v>3627965</v>
      </c>
      <c r="C40" s="57">
        <v>2871140</v>
      </c>
      <c r="D40" s="57">
        <v>392922</v>
      </c>
      <c r="E40" s="57">
        <v>406222</v>
      </c>
      <c r="F40" s="57">
        <v>178169</v>
      </c>
    </row>
    <row r="41" spans="1:6" ht="13.5" thickBot="1" x14ac:dyDescent="0.25">
      <c r="A41" s="41"/>
      <c r="B41" s="42"/>
      <c r="C41" s="42"/>
      <c r="D41" s="43"/>
      <c r="E41" s="43"/>
      <c r="F41" s="43"/>
    </row>
    <row r="42" spans="1:6" ht="5.0999999999999996" customHeight="1" x14ac:dyDescent="0.2">
      <c r="A42" s="49"/>
      <c r="B42" s="50"/>
      <c r="C42" s="50"/>
      <c r="D42" s="51"/>
      <c r="E42" s="51"/>
      <c r="F42" s="51"/>
    </row>
    <row r="43" spans="1:6" ht="12.75" customHeight="1" x14ac:dyDescent="0.2">
      <c r="A43" s="80" t="s">
        <v>54</v>
      </c>
      <c r="B43" s="80"/>
      <c r="C43" s="80"/>
      <c r="D43" s="80"/>
      <c r="E43" s="80"/>
      <c r="F43" s="80"/>
    </row>
    <row r="44" spans="1:6" x14ac:dyDescent="0.2">
      <c r="A44" s="46" t="s">
        <v>61</v>
      </c>
      <c r="B44" s="39"/>
      <c r="C44" s="39"/>
      <c r="D44" s="40"/>
      <c r="E44" s="40"/>
      <c r="F44" s="40"/>
    </row>
    <row r="45" spans="1:6" x14ac:dyDescent="0.2">
      <c r="B45" s="28"/>
      <c r="C45" s="28"/>
      <c r="D45" s="28"/>
      <c r="E45" s="28"/>
      <c r="F45" s="28"/>
    </row>
    <row r="46" spans="1:6" x14ac:dyDescent="0.2">
      <c r="A46" s="44"/>
      <c r="B46" s="28"/>
      <c r="C46" s="28"/>
      <c r="D46" s="28"/>
      <c r="E46" s="28"/>
      <c r="F46" s="28"/>
    </row>
  </sheetData>
  <mergeCells count="3">
    <mergeCell ref="A4:A5"/>
    <mergeCell ref="B4:F4"/>
    <mergeCell ref="A43:F43"/>
  </mergeCells>
  <phoneticPr fontId="3" type="noConversion"/>
  <pageMargins left="0.75" right="0.75" top="1" bottom="1" header="0" footer="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showGridLines="0" workbookViewId="0"/>
  </sheetViews>
  <sheetFormatPr baseColWidth="10" defaultRowHeight="12.75" x14ac:dyDescent="0.2"/>
  <cols>
    <col min="1" max="1" width="15.7109375" customWidth="1"/>
  </cols>
  <sheetData>
    <row r="1" spans="1:6" x14ac:dyDescent="0.2">
      <c r="A1" s="25" t="s">
        <v>44</v>
      </c>
      <c r="B1" s="26"/>
      <c r="C1" s="26"/>
      <c r="D1" s="26"/>
      <c r="E1" s="26"/>
      <c r="F1" s="26"/>
    </row>
    <row r="2" spans="1:6" x14ac:dyDescent="0.2">
      <c r="A2" s="2" t="s">
        <v>64</v>
      </c>
      <c r="B2" s="26"/>
      <c r="C2" s="26"/>
      <c r="D2" s="26"/>
      <c r="E2" s="25"/>
      <c r="F2" s="26"/>
    </row>
    <row r="3" spans="1:6" x14ac:dyDescent="0.2">
      <c r="A3" s="27"/>
      <c r="B3" s="28"/>
      <c r="C3" s="28"/>
      <c r="D3" s="25"/>
      <c r="E3" s="28"/>
      <c r="F3" s="28"/>
    </row>
    <row r="4" spans="1:6" ht="13.5" thickBot="1" x14ac:dyDescent="0.25">
      <c r="A4" s="27"/>
      <c r="B4" s="28"/>
      <c r="C4" s="28"/>
      <c r="D4" s="28"/>
      <c r="E4" s="28"/>
      <c r="F4" s="28"/>
    </row>
    <row r="5" spans="1:6" x14ac:dyDescent="0.2">
      <c r="A5" s="47"/>
      <c r="B5" s="81" t="s">
        <v>4</v>
      </c>
      <c r="C5" s="81"/>
      <c r="D5" s="81"/>
      <c r="E5" s="81"/>
      <c r="F5" s="81"/>
    </row>
    <row r="6" spans="1:6" x14ac:dyDescent="0.2">
      <c r="A6" s="34" t="s">
        <v>49</v>
      </c>
      <c r="B6" s="82"/>
      <c r="C6" s="82"/>
      <c r="D6" s="82"/>
      <c r="E6" s="82"/>
      <c r="F6" s="82"/>
    </row>
    <row r="7" spans="1:6" x14ac:dyDescent="0.2">
      <c r="A7" s="34" t="s">
        <v>50</v>
      </c>
      <c r="B7" s="83"/>
      <c r="C7" s="83"/>
      <c r="D7" s="83"/>
      <c r="E7" s="83"/>
      <c r="F7" s="83"/>
    </row>
    <row r="8" spans="1:6" x14ac:dyDescent="0.2">
      <c r="A8" s="48"/>
      <c r="B8" s="84" t="s">
        <v>3</v>
      </c>
      <c r="C8" s="86" t="s">
        <v>5</v>
      </c>
      <c r="D8" s="84" t="s">
        <v>51</v>
      </c>
      <c r="E8" s="84" t="s">
        <v>7</v>
      </c>
      <c r="F8" s="89" t="s">
        <v>8</v>
      </c>
    </row>
    <row r="9" spans="1:6" ht="13.5" thickBot="1" x14ac:dyDescent="0.25">
      <c r="A9" s="30"/>
      <c r="B9" s="85"/>
      <c r="C9" s="87"/>
      <c r="D9" s="88"/>
      <c r="E9" s="88"/>
      <c r="F9" s="88"/>
    </row>
    <row r="10" spans="1:6" x14ac:dyDescent="0.2">
      <c r="A10" s="28"/>
      <c r="B10" s="32"/>
      <c r="C10" s="32"/>
      <c r="D10" s="32"/>
      <c r="E10" s="32"/>
      <c r="F10" s="32"/>
    </row>
    <row r="11" spans="1:6" x14ac:dyDescent="0.2">
      <c r="A11" s="35" t="s">
        <v>9</v>
      </c>
      <c r="B11" s="36">
        <v>251957535.33803082</v>
      </c>
      <c r="C11" s="36">
        <v>176115950</v>
      </c>
      <c r="D11" s="36">
        <v>38423583</v>
      </c>
      <c r="E11" s="36">
        <v>25414994.359128401</v>
      </c>
      <c r="F11" s="36">
        <v>12003008.468567247</v>
      </c>
    </row>
    <row r="12" spans="1:6" x14ac:dyDescent="0.2">
      <c r="A12" s="35"/>
      <c r="B12" s="36"/>
      <c r="C12" s="36"/>
      <c r="D12" s="36" t="s">
        <v>53</v>
      </c>
      <c r="E12" s="36"/>
      <c r="F12" s="36"/>
    </row>
    <row r="13" spans="1:6" ht="12.75" customHeight="1" x14ac:dyDescent="0.2">
      <c r="A13" s="38" t="s">
        <v>10</v>
      </c>
      <c r="B13" s="52">
        <v>2745550</v>
      </c>
      <c r="C13" s="52">
        <v>1759104</v>
      </c>
      <c r="D13" s="53">
        <v>406669</v>
      </c>
      <c r="E13" s="52">
        <v>445686</v>
      </c>
      <c r="F13" s="52">
        <v>134091</v>
      </c>
    </row>
    <row r="14" spans="1:6" ht="12.75" customHeight="1" x14ac:dyDescent="0.2">
      <c r="A14" s="38" t="s">
        <v>11</v>
      </c>
      <c r="B14" s="52">
        <v>5577112</v>
      </c>
      <c r="C14" s="52">
        <v>3598449</v>
      </c>
      <c r="D14" s="53">
        <v>946470</v>
      </c>
      <c r="E14" s="52">
        <v>752142</v>
      </c>
      <c r="F14" s="52">
        <v>280051</v>
      </c>
    </row>
    <row r="15" spans="1:6" ht="12.75" customHeight="1" x14ac:dyDescent="0.2">
      <c r="A15" s="38" t="s">
        <v>12</v>
      </c>
      <c r="B15" s="52">
        <v>1632193</v>
      </c>
      <c r="C15" s="52">
        <v>1085576</v>
      </c>
      <c r="D15" s="53">
        <v>250893</v>
      </c>
      <c r="E15" s="52">
        <v>213115</v>
      </c>
      <c r="F15" s="52">
        <v>82609</v>
      </c>
    </row>
    <row r="16" spans="1:6" ht="12.75" customHeight="1" x14ac:dyDescent="0.2">
      <c r="A16" s="38" t="s">
        <v>13</v>
      </c>
      <c r="B16" s="52">
        <v>2365612</v>
      </c>
      <c r="C16" s="52">
        <v>1659566</v>
      </c>
      <c r="D16" s="53">
        <v>293164</v>
      </c>
      <c r="E16" s="52">
        <v>297559</v>
      </c>
      <c r="F16" s="52">
        <v>115323</v>
      </c>
    </row>
    <row r="17" spans="1:6" ht="12.75" customHeight="1" x14ac:dyDescent="0.2">
      <c r="A17" s="38" t="s">
        <v>14</v>
      </c>
      <c r="B17" s="52">
        <v>7226214</v>
      </c>
      <c r="C17" s="52">
        <v>4598732</v>
      </c>
      <c r="D17" s="53">
        <v>1059977</v>
      </c>
      <c r="E17" s="52">
        <v>1247666</v>
      </c>
      <c r="F17" s="52">
        <v>319839</v>
      </c>
    </row>
    <row r="18" spans="1:6" ht="12.75" customHeight="1" x14ac:dyDescent="0.2">
      <c r="A18" s="38" t="s">
        <v>15</v>
      </c>
      <c r="B18" s="52">
        <v>1754209</v>
      </c>
      <c r="C18" s="52">
        <v>1145069</v>
      </c>
      <c r="D18" s="53">
        <v>274838</v>
      </c>
      <c r="E18" s="52">
        <v>253492</v>
      </c>
      <c r="F18" s="52">
        <v>80810</v>
      </c>
    </row>
    <row r="19" spans="1:6" ht="12.75" customHeight="1" x14ac:dyDescent="0.2">
      <c r="A19" s="38" t="s">
        <v>16</v>
      </c>
      <c r="B19" s="52">
        <v>8961834.9002439156</v>
      </c>
      <c r="C19" s="52">
        <v>7412109</v>
      </c>
      <c r="D19" s="53">
        <v>594217.69511051092</v>
      </c>
      <c r="E19" s="52">
        <v>595898.61443041009</v>
      </c>
      <c r="F19" s="52">
        <v>359609.59070299391</v>
      </c>
    </row>
    <row r="20" spans="1:6" ht="12.75" customHeight="1" x14ac:dyDescent="0.2">
      <c r="A20" s="38" t="s">
        <v>17</v>
      </c>
      <c r="B20" s="52">
        <v>7418915.3036922412</v>
      </c>
      <c r="C20" s="52">
        <v>5218027</v>
      </c>
      <c r="D20" s="53">
        <v>1034278</v>
      </c>
      <c r="E20" s="52">
        <v>870628.30369224155</v>
      </c>
      <c r="F20" s="52">
        <v>295982</v>
      </c>
    </row>
    <row r="21" spans="1:6" ht="12.75" customHeight="1" x14ac:dyDescent="0.2">
      <c r="A21" s="38" t="s">
        <v>18</v>
      </c>
      <c r="B21" s="52">
        <v>30742476.264151674</v>
      </c>
      <c r="C21" s="52">
        <v>15565666</v>
      </c>
      <c r="D21" s="53">
        <v>9793236</v>
      </c>
      <c r="E21" s="52">
        <v>3447162</v>
      </c>
      <c r="F21" s="52">
        <v>1936412.7047117497</v>
      </c>
    </row>
    <row r="22" spans="1:6" ht="12.75" customHeight="1" x14ac:dyDescent="0.2">
      <c r="A22" s="38" t="s">
        <v>19</v>
      </c>
      <c r="B22" s="52">
        <v>4568274</v>
      </c>
      <c r="C22" s="52">
        <v>3373425</v>
      </c>
      <c r="D22" s="53">
        <v>559864</v>
      </c>
      <c r="E22" s="52">
        <v>478176</v>
      </c>
      <c r="F22" s="52">
        <v>156809</v>
      </c>
    </row>
    <row r="23" spans="1:6" ht="12.75" customHeight="1" x14ac:dyDescent="0.2">
      <c r="A23" s="38" t="s">
        <v>20</v>
      </c>
      <c r="B23" s="52">
        <v>9556983</v>
      </c>
      <c r="C23" s="52">
        <v>6733695</v>
      </c>
      <c r="D23" s="53">
        <v>1348759</v>
      </c>
      <c r="E23" s="52">
        <v>1040968</v>
      </c>
      <c r="F23" s="52">
        <v>433561</v>
      </c>
    </row>
    <row r="24" spans="1:6" ht="12.75" customHeight="1" x14ac:dyDescent="0.2">
      <c r="A24" s="38" t="s">
        <v>21</v>
      </c>
      <c r="B24" s="52">
        <v>7904877</v>
      </c>
      <c r="C24" s="52">
        <v>6367353</v>
      </c>
      <c r="D24" s="53">
        <v>790906</v>
      </c>
      <c r="E24" s="52">
        <v>466844</v>
      </c>
      <c r="F24" s="52">
        <v>279774</v>
      </c>
    </row>
    <row r="25" spans="1:6" ht="12.75" customHeight="1" x14ac:dyDescent="0.2">
      <c r="A25" s="38" t="s">
        <v>22</v>
      </c>
      <c r="B25" s="52">
        <v>5978596.0891730832</v>
      </c>
      <c r="C25" s="52">
        <v>4765774</v>
      </c>
      <c r="D25" s="53">
        <v>525412</v>
      </c>
      <c r="E25" s="52">
        <v>409929.08917308279</v>
      </c>
      <c r="F25" s="52">
        <v>277481</v>
      </c>
    </row>
    <row r="26" spans="1:6" ht="12.75" customHeight="1" x14ac:dyDescent="0.2">
      <c r="A26" s="38" t="s">
        <v>23</v>
      </c>
      <c r="B26" s="52">
        <v>14625329.333618084</v>
      </c>
      <c r="C26" s="52">
        <v>9936737</v>
      </c>
      <c r="D26" s="53">
        <v>2412180.3341217544</v>
      </c>
      <c r="E26" s="52">
        <v>1699577.2814096496</v>
      </c>
      <c r="F26" s="52">
        <v>576834.7180866797</v>
      </c>
    </row>
    <row r="27" spans="1:6" ht="12.75" customHeight="1" x14ac:dyDescent="0.2">
      <c r="A27" s="38" t="s">
        <v>24</v>
      </c>
      <c r="B27" s="52">
        <v>25993480.087926369</v>
      </c>
      <c r="C27" s="52">
        <v>20452566</v>
      </c>
      <c r="D27" s="53">
        <v>2517499.0879263687</v>
      </c>
      <c r="E27" s="52">
        <v>1835825</v>
      </c>
      <c r="F27" s="52">
        <v>1187590</v>
      </c>
    </row>
    <row r="28" spans="1:6" ht="12.75" customHeight="1" x14ac:dyDescent="0.2">
      <c r="A28" s="38" t="s">
        <v>25</v>
      </c>
      <c r="B28" s="52">
        <v>9080327</v>
      </c>
      <c r="C28" s="52">
        <v>6939612</v>
      </c>
      <c r="D28" s="53">
        <v>1030625</v>
      </c>
      <c r="E28" s="52">
        <v>669739</v>
      </c>
      <c r="F28" s="52">
        <v>440351</v>
      </c>
    </row>
    <row r="29" spans="1:6" ht="12.75" customHeight="1" x14ac:dyDescent="0.2">
      <c r="A29" s="38" t="s">
        <v>26</v>
      </c>
      <c r="B29" s="52">
        <v>3632512</v>
      </c>
      <c r="C29" s="52">
        <v>2424883</v>
      </c>
      <c r="D29" s="53">
        <v>533857</v>
      </c>
      <c r="E29" s="52">
        <v>484926</v>
      </c>
      <c r="F29" s="52">
        <v>188846</v>
      </c>
    </row>
    <row r="30" spans="1:6" ht="12.75" customHeight="1" x14ac:dyDescent="0.2">
      <c r="A30" s="38" t="s">
        <v>27</v>
      </c>
      <c r="B30" s="52">
        <v>2838325</v>
      </c>
      <c r="C30" s="52">
        <v>2089328</v>
      </c>
      <c r="D30" s="53">
        <v>361344</v>
      </c>
      <c r="E30" s="52">
        <v>255564</v>
      </c>
      <c r="F30" s="52">
        <v>132089</v>
      </c>
    </row>
    <row r="31" spans="1:6" ht="12.75" customHeight="1" x14ac:dyDescent="0.2">
      <c r="A31" s="38" t="s">
        <v>28</v>
      </c>
      <c r="B31" s="52">
        <v>10982836</v>
      </c>
      <c r="C31" s="52">
        <v>7003086</v>
      </c>
      <c r="D31" s="53">
        <v>1901093</v>
      </c>
      <c r="E31" s="52">
        <v>1628283</v>
      </c>
      <c r="F31" s="52">
        <v>450374</v>
      </c>
    </row>
    <row r="32" spans="1:6" ht="12.75" customHeight="1" x14ac:dyDescent="0.2">
      <c r="A32" s="38" t="s">
        <v>29</v>
      </c>
      <c r="B32" s="52">
        <v>7651358.7395914132</v>
      </c>
      <c r="C32" s="52">
        <v>6235413</v>
      </c>
      <c r="D32" s="53">
        <v>628422.73959141318</v>
      </c>
      <c r="E32" s="52">
        <v>415851</v>
      </c>
      <c r="F32" s="52">
        <v>371672</v>
      </c>
    </row>
    <row r="33" spans="1:6" ht="12.75" customHeight="1" x14ac:dyDescent="0.2">
      <c r="A33" s="38" t="s">
        <v>30</v>
      </c>
      <c r="B33" s="52">
        <v>10821742</v>
      </c>
      <c r="C33" s="52">
        <v>7817073</v>
      </c>
      <c r="D33" s="53">
        <v>1481478</v>
      </c>
      <c r="E33" s="52">
        <v>779699</v>
      </c>
      <c r="F33" s="52">
        <v>743492</v>
      </c>
    </row>
    <row r="34" spans="1:6" ht="12.75" customHeight="1" x14ac:dyDescent="0.2">
      <c r="A34" s="38" t="s">
        <v>31</v>
      </c>
      <c r="B34" s="52">
        <v>3764504</v>
      </c>
      <c r="C34" s="52">
        <v>2759833</v>
      </c>
      <c r="D34" s="53">
        <v>431347</v>
      </c>
      <c r="E34" s="52">
        <v>359776</v>
      </c>
      <c r="F34" s="52">
        <v>213548</v>
      </c>
    </row>
    <row r="35" spans="1:6" ht="12.75" customHeight="1" x14ac:dyDescent="0.2">
      <c r="A35" s="38" t="s">
        <v>32</v>
      </c>
      <c r="B35" s="52">
        <v>2624704</v>
      </c>
      <c r="C35" s="52">
        <v>1763993</v>
      </c>
      <c r="D35" s="53">
        <v>339823</v>
      </c>
      <c r="E35" s="52">
        <v>389568</v>
      </c>
      <c r="F35" s="52">
        <v>131320</v>
      </c>
    </row>
    <row r="36" spans="1:6" ht="12.75" customHeight="1" x14ac:dyDescent="0.2">
      <c r="A36" s="38" t="s">
        <v>33</v>
      </c>
      <c r="B36" s="52">
        <v>5714480</v>
      </c>
      <c r="C36" s="52">
        <v>4109652</v>
      </c>
      <c r="D36" s="53">
        <v>726999</v>
      </c>
      <c r="E36" s="52">
        <v>603775</v>
      </c>
      <c r="F36" s="52">
        <v>274054</v>
      </c>
    </row>
    <row r="37" spans="1:6" ht="12.75" customHeight="1" x14ac:dyDescent="0.2">
      <c r="A37" s="38" t="s">
        <v>34</v>
      </c>
      <c r="B37" s="52">
        <v>7867060.1770943329</v>
      </c>
      <c r="C37" s="52">
        <v>5802988</v>
      </c>
      <c r="D37" s="53">
        <v>1060137.8258483834</v>
      </c>
      <c r="E37" s="52">
        <v>686213.35124594951</v>
      </c>
      <c r="F37" s="52">
        <v>317721</v>
      </c>
    </row>
    <row r="38" spans="1:6" ht="12.75" customHeight="1" x14ac:dyDescent="0.2">
      <c r="A38" s="38" t="s">
        <v>35</v>
      </c>
      <c r="B38" s="52">
        <v>6023306</v>
      </c>
      <c r="C38" s="52">
        <v>3826914</v>
      </c>
      <c r="D38" s="53">
        <v>1013506</v>
      </c>
      <c r="E38" s="52">
        <v>955344</v>
      </c>
      <c r="F38" s="52">
        <v>227542</v>
      </c>
    </row>
    <row r="39" spans="1:6" ht="12.75" customHeight="1" x14ac:dyDescent="0.2">
      <c r="A39" s="38" t="s">
        <v>36</v>
      </c>
      <c r="B39" s="52">
        <v>6666642</v>
      </c>
      <c r="C39" s="52">
        <v>4784307</v>
      </c>
      <c r="D39" s="53">
        <v>948569</v>
      </c>
      <c r="E39" s="52">
        <v>556351</v>
      </c>
      <c r="F39" s="52">
        <v>377415</v>
      </c>
    </row>
    <row r="40" spans="1:6" ht="12.75" customHeight="1" x14ac:dyDescent="0.2">
      <c r="A40" s="38" t="s">
        <v>37</v>
      </c>
      <c r="B40" s="52">
        <v>8364477</v>
      </c>
      <c r="C40" s="52">
        <v>5472312</v>
      </c>
      <c r="D40" s="53">
        <v>1628957</v>
      </c>
      <c r="E40" s="52">
        <v>950236</v>
      </c>
      <c r="F40" s="52">
        <v>312972</v>
      </c>
    </row>
    <row r="41" spans="1:6" ht="12.75" customHeight="1" x14ac:dyDescent="0.2">
      <c r="A41" s="38" t="s">
        <v>38</v>
      </c>
      <c r="B41" s="52">
        <v>2398571</v>
      </c>
      <c r="C41" s="52">
        <v>1831819</v>
      </c>
      <c r="D41" s="53">
        <v>241170</v>
      </c>
      <c r="E41" s="52">
        <v>193503</v>
      </c>
      <c r="F41" s="52">
        <v>132079</v>
      </c>
    </row>
    <row r="42" spans="1:6" ht="12.75" customHeight="1" x14ac:dyDescent="0.2">
      <c r="A42" s="38" t="s">
        <v>39</v>
      </c>
      <c r="B42" s="52">
        <v>16827933.442539688</v>
      </c>
      <c r="C42" s="52">
        <v>12260470</v>
      </c>
      <c r="D42" s="53">
        <v>2191029.2682967987</v>
      </c>
      <c r="E42" s="52">
        <v>1605497.7191770661</v>
      </c>
      <c r="F42" s="52">
        <v>770936.45506582246</v>
      </c>
    </row>
    <row r="43" spans="1:6" ht="12.75" customHeight="1" x14ac:dyDescent="0.2">
      <c r="A43" s="38" t="s">
        <v>40</v>
      </c>
      <c r="B43" s="52">
        <v>6019136</v>
      </c>
      <c r="C43" s="52">
        <v>4629668</v>
      </c>
      <c r="D43" s="53">
        <v>745725</v>
      </c>
      <c r="E43" s="52">
        <v>411194</v>
      </c>
      <c r="F43" s="52">
        <v>232549</v>
      </c>
    </row>
    <row r="44" spans="1:6" ht="12.75" customHeight="1" x14ac:dyDescent="0.2">
      <c r="A44" s="38" t="s">
        <v>41</v>
      </c>
      <c r="B44" s="52">
        <v>3627965</v>
      </c>
      <c r="C44" s="52">
        <v>2692751</v>
      </c>
      <c r="D44" s="53">
        <v>351137</v>
      </c>
      <c r="E44" s="52">
        <v>414806</v>
      </c>
      <c r="F44" s="52">
        <v>169271</v>
      </c>
    </row>
    <row r="45" spans="1:6" ht="13.5" thickBot="1" x14ac:dyDescent="0.25">
      <c r="A45" s="41"/>
      <c r="B45" s="42"/>
      <c r="C45" s="42"/>
      <c r="D45" s="43"/>
      <c r="E45" s="43"/>
      <c r="F45" s="43"/>
    </row>
    <row r="46" spans="1:6" ht="5.0999999999999996" customHeight="1" x14ac:dyDescent="0.2">
      <c r="A46" s="49"/>
      <c r="B46" s="50"/>
      <c r="C46" s="50"/>
      <c r="D46" s="51"/>
      <c r="E46" s="51"/>
      <c r="F46" s="51"/>
    </row>
    <row r="47" spans="1:6" ht="12.75" customHeight="1" x14ac:dyDescent="0.2">
      <c r="A47" s="80" t="s">
        <v>54</v>
      </c>
      <c r="B47" s="80"/>
      <c r="C47" s="80"/>
      <c r="D47" s="80"/>
      <c r="E47" s="80"/>
      <c r="F47" s="80"/>
    </row>
    <row r="48" spans="1:6" x14ac:dyDescent="0.2">
      <c r="A48" s="46" t="s">
        <v>55</v>
      </c>
      <c r="B48" s="39"/>
      <c r="C48" s="39"/>
      <c r="D48" s="40"/>
      <c r="E48" s="40"/>
      <c r="F48" s="40"/>
    </row>
    <row r="49" spans="1:6" x14ac:dyDescent="0.2">
      <c r="B49" s="28"/>
      <c r="C49" s="28"/>
      <c r="D49" s="28"/>
      <c r="E49" s="28"/>
      <c r="F49" s="28"/>
    </row>
    <row r="50" spans="1:6" x14ac:dyDescent="0.2">
      <c r="A50" s="44"/>
      <c r="B50" s="28"/>
      <c r="C50" s="28"/>
      <c r="D50" s="28"/>
      <c r="E50" s="28"/>
      <c r="F50" s="28"/>
    </row>
  </sheetData>
  <mergeCells count="7">
    <mergeCell ref="A47:F47"/>
    <mergeCell ref="B5:F7"/>
    <mergeCell ref="B8:B9"/>
    <mergeCell ref="C8:C9"/>
    <mergeCell ref="D8:D9"/>
    <mergeCell ref="E8:E9"/>
    <mergeCell ref="F8:F9"/>
  </mergeCells>
  <phoneticPr fontId="3" type="noConversion"/>
  <pageMargins left="0.75" right="0.75" top="1" bottom="1" header="0" footer="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showGridLines="0" workbookViewId="0"/>
  </sheetViews>
  <sheetFormatPr baseColWidth="10" defaultRowHeight="12.75" x14ac:dyDescent="0.2"/>
  <cols>
    <col min="1" max="1" width="15.7109375" customWidth="1"/>
  </cols>
  <sheetData>
    <row r="1" spans="1:6" x14ac:dyDescent="0.2">
      <c r="A1" s="25" t="s">
        <v>44</v>
      </c>
      <c r="B1" s="26"/>
      <c r="C1" s="26"/>
      <c r="D1" s="26"/>
      <c r="E1" s="26"/>
      <c r="F1" s="26"/>
    </row>
    <row r="2" spans="1:6" x14ac:dyDescent="0.2">
      <c r="A2" s="2" t="s">
        <v>63</v>
      </c>
      <c r="B2" s="26"/>
      <c r="C2" s="26"/>
      <c r="D2" s="26"/>
      <c r="E2" s="25"/>
      <c r="F2" s="26"/>
    </row>
    <row r="3" spans="1:6" x14ac:dyDescent="0.2">
      <c r="A3" s="4"/>
      <c r="B3" s="28"/>
      <c r="C3" s="28"/>
      <c r="D3" s="25"/>
      <c r="E3" s="28"/>
      <c r="F3" s="28"/>
    </row>
    <row r="4" spans="1:6" ht="13.5" thickBot="1" x14ac:dyDescent="0.25">
      <c r="A4" s="27"/>
      <c r="B4" s="28"/>
      <c r="C4" s="28"/>
      <c r="D4" s="28"/>
      <c r="E4" s="28"/>
      <c r="F4" s="28"/>
    </row>
    <row r="5" spans="1:6" x14ac:dyDescent="0.2">
      <c r="A5" s="47"/>
      <c r="B5" s="81" t="s">
        <v>4</v>
      </c>
      <c r="C5" s="81"/>
      <c r="D5" s="81"/>
      <c r="E5" s="81"/>
      <c r="F5" s="81"/>
    </row>
    <row r="6" spans="1:6" x14ac:dyDescent="0.2">
      <c r="A6" s="34" t="s">
        <v>49</v>
      </c>
      <c r="B6" s="82"/>
      <c r="C6" s="82"/>
      <c r="D6" s="82"/>
      <c r="E6" s="82"/>
      <c r="F6" s="82"/>
    </row>
    <row r="7" spans="1:6" x14ac:dyDescent="0.2">
      <c r="A7" s="34" t="s">
        <v>50</v>
      </c>
      <c r="B7" s="83"/>
      <c r="C7" s="83"/>
      <c r="D7" s="83"/>
      <c r="E7" s="83"/>
      <c r="F7" s="83"/>
    </row>
    <row r="8" spans="1:6" x14ac:dyDescent="0.2">
      <c r="A8" s="48"/>
      <c r="B8" s="84" t="s">
        <v>3</v>
      </c>
      <c r="C8" s="86" t="s">
        <v>5</v>
      </c>
      <c r="D8" s="84" t="s">
        <v>51</v>
      </c>
      <c r="E8" s="84" t="s">
        <v>7</v>
      </c>
      <c r="F8" s="89" t="s">
        <v>8</v>
      </c>
    </row>
    <row r="9" spans="1:6" ht="13.5" thickBot="1" x14ac:dyDescent="0.25">
      <c r="A9" s="30"/>
      <c r="B9" s="85"/>
      <c r="C9" s="87"/>
      <c r="D9" s="88"/>
      <c r="E9" s="88"/>
      <c r="F9" s="88"/>
    </row>
    <row r="10" spans="1:6" x14ac:dyDescent="0.2">
      <c r="A10" s="28"/>
      <c r="B10" s="32"/>
      <c r="C10" s="32"/>
      <c r="D10" s="32"/>
      <c r="E10" s="32"/>
      <c r="F10" s="32"/>
    </row>
    <row r="11" spans="1:6" x14ac:dyDescent="0.2">
      <c r="A11" s="35" t="s">
        <v>9</v>
      </c>
      <c r="B11" s="17">
        <v>252529914</v>
      </c>
      <c r="C11" s="17">
        <v>177268913</v>
      </c>
      <c r="D11" s="17">
        <v>37733345</v>
      </c>
      <c r="E11" s="17">
        <v>25434417</v>
      </c>
      <c r="F11" s="17">
        <v>12093239</v>
      </c>
    </row>
    <row r="12" spans="1:6" x14ac:dyDescent="0.2">
      <c r="A12" s="35"/>
      <c r="B12" s="36"/>
      <c r="C12" s="36"/>
      <c r="D12" s="36"/>
      <c r="E12" s="36"/>
      <c r="F12" s="36"/>
    </row>
    <row r="13" spans="1:6" ht="12.75" customHeight="1" x14ac:dyDescent="0.2">
      <c r="A13" s="38" t="s">
        <v>10</v>
      </c>
      <c r="B13" s="39">
        <v>2701424</v>
      </c>
      <c r="C13" s="39">
        <v>1769420</v>
      </c>
      <c r="D13" s="39">
        <v>376674</v>
      </c>
      <c r="E13" s="39">
        <v>428165</v>
      </c>
      <c r="F13" s="39">
        <v>127165</v>
      </c>
    </row>
    <row r="14" spans="1:6" ht="12.75" customHeight="1" x14ac:dyDescent="0.2">
      <c r="A14" s="38" t="s">
        <v>11</v>
      </c>
      <c r="B14" s="39">
        <v>5445257</v>
      </c>
      <c r="C14" s="39">
        <v>3536090</v>
      </c>
      <c r="D14" s="39">
        <v>924013</v>
      </c>
      <c r="E14" s="39">
        <v>705652</v>
      </c>
      <c r="F14" s="39">
        <v>279502</v>
      </c>
    </row>
    <row r="15" spans="1:6" ht="12.75" customHeight="1" x14ac:dyDescent="0.2">
      <c r="A15" s="38" t="s">
        <v>12</v>
      </c>
      <c r="B15" s="39">
        <v>1538038</v>
      </c>
      <c r="C15" s="39">
        <v>1027716</v>
      </c>
      <c r="D15" s="39">
        <v>247919</v>
      </c>
      <c r="E15" s="39">
        <v>177216</v>
      </c>
      <c r="F15" s="39">
        <v>85187</v>
      </c>
    </row>
    <row r="16" spans="1:6" ht="12.75" customHeight="1" x14ac:dyDescent="0.2">
      <c r="A16" s="38" t="s">
        <v>13</v>
      </c>
      <c r="B16" s="39">
        <v>2254447</v>
      </c>
      <c r="C16" s="39">
        <v>1597250</v>
      </c>
      <c r="D16" s="39">
        <v>283515</v>
      </c>
      <c r="E16" s="39">
        <v>258931</v>
      </c>
      <c r="F16" s="39">
        <v>114751</v>
      </c>
    </row>
    <row r="17" spans="1:6" ht="12.75" customHeight="1" x14ac:dyDescent="0.2">
      <c r="A17" s="38" t="s">
        <v>14</v>
      </c>
      <c r="B17" s="39">
        <v>7526687</v>
      </c>
      <c r="C17" s="39">
        <v>4800108</v>
      </c>
      <c r="D17" s="39">
        <v>1098108</v>
      </c>
      <c r="E17" s="39">
        <v>1298806</v>
      </c>
      <c r="F17" s="39">
        <v>329665</v>
      </c>
    </row>
    <row r="18" spans="1:6" ht="12.75" customHeight="1" x14ac:dyDescent="0.2">
      <c r="A18" s="38" t="s">
        <v>15</v>
      </c>
      <c r="B18" s="39">
        <v>1684547</v>
      </c>
      <c r="C18" s="39">
        <v>1085741</v>
      </c>
      <c r="D18" s="39">
        <v>284410</v>
      </c>
      <c r="E18" s="39">
        <v>238159</v>
      </c>
      <c r="F18" s="39">
        <v>76237</v>
      </c>
    </row>
    <row r="19" spans="1:6" ht="12.75" customHeight="1" x14ac:dyDescent="0.2">
      <c r="A19" s="38" t="s">
        <v>16</v>
      </c>
      <c r="B19" s="39">
        <v>8789251</v>
      </c>
      <c r="C19" s="39">
        <v>7236240</v>
      </c>
      <c r="D19" s="39">
        <v>596464</v>
      </c>
      <c r="E19" s="39">
        <v>585212</v>
      </c>
      <c r="F19" s="39">
        <v>371335</v>
      </c>
    </row>
    <row r="20" spans="1:6" ht="12.75" customHeight="1" x14ac:dyDescent="0.2">
      <c r="A20" s="38" t="s">
        <v>17</v>
      </c>
      <c r="B20" s="39">
        <v>7538599</v>
      </c>
      <c r="C20" s="39">
        <v>5322617</v>
      </c>
      <c r="D20" s="39">
        <v>1012120</v>
      </c>
      <c r="E20" s="39">
        <v>893278</v>
      </c>
      <c r="F20" s="39">
        <v>310584</v>
      </c>
    </row>
    <row r="21" spans="1:6" ht="12.75" customHeight="1" x14ac:dyDescent="0.2">
      <c r="A21" s="38" t="s">
        <v>18</v>
      </c>
      <c r="B21" s="39">
        <v>31982775</v>
      </c>
      <c r="C21" s="39">
        <v>16641713</v>
      </c>
      <c r="D21" s="39">
        <v>9802848</v>
      </c>
      <c r="E21" s="39">
        <v>3505493</v>
      </c>
      <c r="F21" s="39">
        <v>2032721</v>
      </c>
    </row>
    <row r="22" spans="1:6" ht="12.75" customHeight="1" x14ac:dyDescent="0.2">
      <c r="A22" s="38" t="s">
        <v>19</v>
      </c>
      <c r="B22" s="39">
        <v>4600275</v>
      </c>
      <c r="C22" s="39">
        <v>3392983</v>
      </c>
      <c r="D22" s="39">
        <v>553505</v>
      </c>
      <c r="E22" s="39">
        <v>498897</v>
      </c>
      <c r="F22" s="39">
        <v>154890</v>
      </c>
    </row>
    <row r="23" spans="1:6" ht="12.75" customHeight="1" x14ac:dyDescent="0.2">
      <c r="A23" s="38" t="s">
        <v>20</v>
      </c>
      <c r="B23" s="39">
        <v>9412624</v>
      </c>
      <c r="C23" s="39">
        <v>6680679</v>
      </c>
      <c r="D23" s="39">
        <v>1285347</v>
      </c>
      <c r="E23" s="39">
        <v>1022999</v>
      </c>
      <c r="F23" s="39">
        <v>423599</v>
      </c>
    </row>
    <row r="24" spans="1:6" ht="12.75" customHeight="1" x14ac:dyDescent="0.2">
      <c r="A24" s="38" t="s">
        <v>21</v>
      </c>
      <c r="B24" s="39">
        <v>7380215</v>
      </c>
      <c r="C24" s="39">
        <v>5949092</v>
      </c>
      <c r="D24" s="39">
        <v>736804</v>
      </c>
      <c r="E24" s="39">
        <v>443699</v>
      </c>
      <c r="F24" s="39">
        <v>250620</v>
      </c>
    </row>
    <row r="25" spans="1:6" ht="12.75" customHeight="1" x14ac:dyDescent="0.2">
      <c r="A25" s="38" t="s">
        <v>22</v>
      </c>
      <c r="B25" s="39">
        <v>6014128</v>
      </c>
      <c r="C25" s="39">
        <v>4793616</v>
      </c>
      <c r="D25" s="39">
        <v>504253</v>
      </c>
      <c r="E25" s="39">
        <v>419359</v>
      </c>
      <c r="F25" s="39">
        <v>296900</v>
      </c>
    </row>
    <row r="26" spans="1:6" ht="12.75" customHeight="1" x14ac:dyDescent="0.2">
      <c r="A26" s="38" t="s">
        <v>23</v>
      </c>
      <c r="B26" s="39">
        <v>14812839</v>
      </c>
      <c r="C26" s="39">
        <v>10208558</v>
      </c>
      <c r="D26" s="39">
        <v>2290945</v>
      </c>
      <c r="E26" s="39">
        <v>1746677</v>
      </c>
      <c r="F26" s="39">
        <v>566659</v>
      </c>
    </row>
    <row r="27" spans="1:6" ht="12.75" customHeight="1" x14ac:dyDescent="0.2">
      <c r="A27" s="38" t="s">
        <v>24</v>
      </c>
      <c r="B27" s="39">
        <v>25202802</v>
      </c>
      <c r="C27" s="39">
        <v>19780170</v>
      </c>
      <c r="D27" s="39">
        <v>2386354</v>
      </c>
      <c r="E27" s="39">
        <v>1833990</v>
      </c>
      <c r="F27" s="39">
        <v>1202288</v>
      </c>
    </row>
    <row r="28" spans="1:6" ht="12.75" customHeight="1" x14ac:dyDescent="0.2">
      <c r="A28" s="38" t="s">
        <v>25</v>
      </c>
      <c r="B28" s="39">
        <v>8978986</v>
      </c>
      <c r="C28" s="39">
        <v>6865261</v>
      </c>
      <c r="D28" s="39">
        <v>1006938</v>
      </c>
      <c r="E28" s="39">
        <v>650462</v>
      </c>
      <c r="F28" s="39">
        <v>456325</v>
      </c>
    </row>
    <row r="29" spans="1:6" ht="12.75" customHeight="1" x14ac:dyDescent="0.2">
      <c r="A29" s="38" t="s">
        <v>26</v>
      </c>
      <c r="B29" s="39">
        <v>3773503</v>
      </c>
      <c r="C29" s="39">
        <v>2528182</v>
      </c>
      <c r="D29" s="39">
        <v>520001</v>
      </c>
      <c r="E29" s="39">
        <v>496949</v>
      </c>
      <c r="F29" s="39">
        <v>228371</v>
      </c>
    </row>
    <row r="30" spans="1:6" ht="12.75" customHeight="1" x14ac:dyDescent="0.2">
      <c r="A30" s="38" t="s">
        <v>27</v>
      </c>
      <c r="B30" s="39">
        <v>2834123</v>
      </c>
      <c r="C30" s="39">
        <v>2138506</v>
      </c>
      <c r="D30" s="39">
        <v>336631</v>
      </c>
      <c r="E30" s="39">
        <v>232113</v>
      </c>
      <c r="F30" s="39">
        <v>126873</v>
      </c>
    </row>
    <row r="31" spans="1:6" ht="12.75" customHeight="1" x14ac:dyDescent="0.2">
      <c r="A31" s="38" t="s">
        <v>28</v>
      </c>
      <c r="B31" s="39">
        <v>10986680</v>
      </c>
      <c r="C31" s="39">
        <v>7088872</v>
      </c>
      <c r="D31" s="39">
        <v>1731421</v>
      </c>
      <c r="E31" s="39">
        <v>1702118</v>
      </c>
      <c r="F31" s="39">
        <v>464269</v>
      </c>
    </row>
    <row r="32" spans="1:6" ht="12.75" customHeight="1" x14ac:dyDescent="0.2">
      <c r="A32" s="38" t="s">
        <v>29</v>
      </c>
      <c r="B32" s="39">
        <v>7435864</v>
      </c>
      <c r="C32" s="39">
        <v>6026671</v>
      </c>
      <c r="D32" s="39">
        <v>636229</v>
      </c>
      <c r="E32" s="39">
        <v>405395</v>
      </c>
      <c r="F32" s="39">
        <v>367569</v>
      </c>
    </row>
    <row r="33" spans="1:6" ht="12.75" customHeight="1" x14ac:dyDescent="0.2">
      <c r="A33" s="38" t="s">
        <v>30</v>
      </c>
      <c r="B33" s="39">
        <v>10762654</v>
      </c>
      <c r="C33" s="39">
        <v>7870967</v>
      </c>
      <c r="D33" s="39">
        <v>1464884</v>
      </c>
      <c r="E33" s="39">
        <v>791654</v>
      </c>
      <c r="F33" s="39">
        <v>635149</v>
      </c>
    </row>
    <row r="34" spans="1:6" ht="12.75" customHeight="1" x14ac:dyDescent="0.2">
      <c r="A34" s="38" t="s">
        <v>31</v>
      </c>
      <c r="B34" s="39">
        <v>3724957</v>
      </c>
      <c r="C34" s="39">
        <v>2717773</v>
      </c>
      <c r="D34" s="39">
        <v>419953</v>
      </c>
      <c r="E34" s="39">
        <v>379654</v>
      </c>
      <c r="F34" s="39">
        <v>207577</v>
      </c>
    </row>
    <row r="35" spans="1:6" ht="12.75" customHeight="1" x14ac:dyDescent="0.2">
      <c r="A35" s="38" t="s">
        <v>32</v>
      </c>
      <c r="B35" s="39">
        <v>2498825</v>
      </c>
      <c r="C35" s="39">
        <v>1716616</v>
      </c>
      <c r="D35" s="39">
        <v>292977</v>
      </c>
      <c r="E35" s="39">
        <v>357884</v>
      </c>
      <c r="F35" s="39">
        <v>131348</v>
      </c>
    </row>
    <row r="36" spans="1:6" ht="12.75" customHeight="1" x14ac:dyDescent="0.2">
      <c r="A36" s="38" t="s">
        <v>33</v>
      </c>
      <c r="B36" s="39">
        <v>5532618</v>
      </c>
      <c r="C36" s="39">
        <v>3952402</v>
      </c>
      <c r="D36" s="39">
        <v>723420</v>
      </c>
      <c r="E36" s="39">
        <v>574104</v>
      </c>
      <c r="F36" s="39">
        <v>282692</v>
      </c>
    </row>
    <row r="37" spans="1:6" ht="12.75" customHeight="1" x14ac:dyDescent="0.2">
      <c r="A37" s="38" t="s">
        <v>34</v>
      </c>
      <c r="B37" s="39">
        <v>7822577</v>
      </c>
      <c r="C37" s="39">
        <v>5741794</v>
      </c>
      <c r="D37" s="39">
        <v>1017414</v>
      </c>
      <c r="E37" s="39">
        <v>734848</v>
      </c>
      <c r="F37" s="39">
        <v>328521</v>
      </c>
    </row>
    <row r="38" spans="1:6" ht="12.75" customHeight="1" x14ac:dyDescent="0.2">
      <c r="A38" s="38" t="s">
        <v>35</v>
      </c>
      <c r="B38" s="39">
        <v>7256669</v>
      </c>
      <c r="C38" s="39">
        <v>4715385</v>
      </c>
      <c r="D38" s="39">
        <v>1314729</v>
      </c>
      <c r="E38" s="39">
        <v>938609</v>
      </c>
      <c r="F38" s="39">
        <v>287946</v>
      </c>
    </row>
    <row r="39" spans="1:6" ht="12.75" customHeight="1" x14ac:dyDescent="0.2">
      <c r="A39" s="38" t="s">
        <v>36</v>
      </c>
      <c r="B39" s="39">
        <v>6666005</v>
      </c>
      <c r="C39" s="39">
        <v>4852809</v>
      </c>
      <c r="D39" s="39">
        <v>847734</v>
      </c>
      <c r="E39" s="39">
        <v>565191</v>
      </c>
      <c r="F39" s="39">
        <v>400271</v>
      </c>
    </row>
    <row r="40" spans="1:6" ht="12.75" customHeight="1" x14ac:dyDescent="0.2">
      <c r="A40" s="38" t="s">
        <v>37</v>
      </c>
      <c r="B40" s="39">
        <v>8282656</v>
      </c>
      <c r="C40" s="39">
        <v>5433765</v>
      </c>
      <c r="D40" s="39">
        <v>1624966</v>
      </c>
      <c r="E40" s="39">
        <v>920015</v>
      </c>
      <c r="F40" s="39">
        <v>303910</v>
      </c>
    </row>
    <row r="41" spans="1:6" ht="12.75" customHeight="1" x14ac:dyDescent="0.2">
      <c r="A41" s="38" t="s">
        <v>38</v>
      </c>
      <c r="B41" s="39">
        <v>2377563</v>
      </c>
      <c r="C41" s="39">
        <v>1806865</v>
      </c>
      <c r="D41" s="39">
        <v>241195</v>
      </c>
      <c r="E41" s="39">
        <v>201529</v>
      </c>
      <c r="F41" s="39">
        <v>127974</v>
      </c>
    </row>
    <row r="42" spans="1:6" ht="12.75" customHeight="1" x14ac:dyDescent="0.2">
      <c r="A42" s="38" t="s">
        <v>39</v>
      </c>
      <c r="B42" s="39">
        <v>17282983</v>
      </c>
      <c r="C42" s="39">
        <v>12816775</v>
      </c>
      <c r="D42" s="39">
        <v>2132601</v>
      </c>
      <c r="E42" s="39">
        <v>1591871</v>
      </c>
      <c r="F42" s="39">
        <v>741736</v>
      </c>
    </row>
    <row r="43" spans="1:6" ht="12.75" customHeight="1" x14ac:dyDescent="0.2">
      <c r="A43" s="38" t="s">
        <v>40</v>
      </c>
      <c r="B43" s="39">
        <v>5863933</v>
      </c>
      <c r="C43" s="39">
        <v>4477047</v>
      </c>
      <c r="D43" s="39">
        <v>709320</v>
      </c>
      <c r="E43" s="39">
        <v>458671</v>
      </c>
      <c r="F43" s="39">
        <v>218895</v>
      </c>
    </row>
    <row r="44" spans="1:6" ht="12.75" customHeight="1" x14ac:dyDescent="0.2">
      <c r="A44" s="38" t="s">
        <v>41</v>
      </c>
      <c r="B44" s="39">
        <v>3565410</v>
      </c>
      <c r="C44" s="39">
        <v>2697230</v>
      </c>
      <c r="D44" s="39">
        <v>329653</v>
      </c>
      <c r="E44" s="39">
        <v>376817</v>
      </c>
      <c r="F44" s="39">
        <v>161710</v>
      </c>
    </row>
    <row r="45" spans="1:6" ht="13.5" thickBot="1" x14ac:dyDescent="0.25">
      <c r="A45" s="41"/>
      <c r="B45" s="42"/>
      <c r="C45" s="42"/>
      <c r="D45" s="43"/>
      <c r="E45" s="43"/>
      <c r="F45" s="43"/>
    </row>
    <row r="46" spans="1:6" ht="5.0999999999999996" customHeight="1" x14ac:dyDescent="0.2">
      <c r="A46" s="49"/>
      <c r="B46" s="50"/>
      <c r="C46" s="50"/>
      <c r="D46" s="51"/>
      <c r="E46" s="51"/>
      <c r="F46" s="51"/>
    </row>
    <row r="47" spans="1:6" x14ac:dyDescent="0.2">
      <c r="A47" s="80" t="s">
        <v>46</v>
      </c>
      <c r="B47" s="90"/>
      <c r="C47" s="90"/>
      <c r="D47" s="90"/>
      <c r="E47" s="90"/>
      <c r="F47" s="90"/>
    </row>
    <row r="48" spans="1:6" x14ac:dyDescent="0.2">
      <c r="A48" s="46" t="s">
        <v>52</v>
      </c>
      <c r="B48" s="39"/>
      <c r="C48" s="39"/>
      <c r="D48" s="40"/>
      <c r="E48" s="40"/>
      <c r="F48" s="40"/>
    </row>
    <row r="49" spans="1:6" x14ac:dyDescent="0.2">
      <c r="B49" s="28"/>
      <c r="C49" s="28"/>
      <c r="D49" s="28"/>
      <c r="E49" s="28"/>
      <c r="F49" s="28"/>
    </row>
    <row r="50" spans="1:6" x14ac:dyDescent="0.2">
      <c r="A50" s="44"/>
      <c r="B50" s="28"/>
      <c r="C50" s="28"/>
      <c r="D50" s="28"/>
      <c r="E50" s="28"/>
      <c r="F50" s="28"/>
    </row>
  </sheetData>
  <mergeCells count="7">
    <mergeCell ref="A47:F47"/>
    <mergeCell ref="B5:F7"/>
    <mergeCell ref="B8:B9"/>
    <mergeCell ref="C8:C9"/>
    <mergeCell ref="D8:D9"/>
    <mergeCell ref="E8:E9"/>
    <mergeCell ref="F8:F9"/>
  </mergeCells>
  <phoneticPr fontId="3" type="noConversion"/>
  <pageMargins left="0.75" right="0.75" top="1" bottom="1" header="0" footer="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showGridLines="0" workbookViewId="0"/>
  </sheetViews>
  <sheetFormatPr baseColWidth="10" defaultRowHeight="12.75" x14ac:dyDescent="0.2"/>
  <cols>
    <col min="1" max="1" width="15.7109375" customWidth="1"/>
  </cols>
  <sheetData>
    <row r="1" spans="1:8" x14ac:dyDescent="0.2">
      <c r="A1" s="25" t="s">
        <v>44</v>
      </c>
      <c r="B1" s="26"/>
      <c r="C1" s="26"/>
      <c r="D1" s="26"/>
      <c r="E1" s="26"/>
      <c r="F1" s="26"/>
      <c r="G1" s="26"/>
      <c r="H1" s="26"/>
    </row>
    <row r="2" spans="1:8" x14ac:dyDescent="0.2">
      <c r="A2" s="2" t="s">
        <v>62</v>
      </c>
      <c r="B2" s="26"/>
      <c r="C2" s="26"/>
      <c r="D2" s="26"/>
      <c r="E2" s="25"/>
      <c r="F2" s="26"/>
      <c r="G2" s="26"/>
      <c r="H2" s="26"/>
    </row>
    <row r="3" spans="1:8" x14ac:dyDescent="0.2">
      <c r="A3" s="27"/>
      <c r="B3" s="28"/>
      <c r="C3" s="28"/>
      <c r="D3" s="25"/>
      <c r="E3" s="28"/>
      <c r="F3" s="28"/>
      <c r="G3" s="28"/>
      <c r="H3" s="28"/>
    </row>
    <row r="4" spans="1:8" ht="13.5" thickBot="1" x14ac:dyDescent="0.25">
      <c r="A4" s="27"/>
      <c r="B4" s="28"/>
      <c r="C4" s="28"/>
      <c r="D4" s="28"/>
      <c r="E4" s="28"/>
      <c r="F4" s="28"/>
      <c r="G4" s="28"/>
      <c r="H4" s="28"/>
    </row>
    <row r="5" spans="1:8" x14ac:dyDescent="0.2">
      <c r="A5" s="29" t="s">
        <v>45</v>
      </c>
      <c r="B5" s="91" t="s">
        <v>3</v>
      </c>
      <c r="C5" s="81" t="s">
        <v>5</v>
      </c>
      <c r="D5" s="91" t="s">
        <v>6</v>
      </c>
      <c r="E5" s="91" t="s">
        <v>7</v>
      </c>
      <c r="F5" s="91" t="s">
        <v>8</v>
      </c>
      <c r="G5" s="28"/>
      <c r="H5" s="28"/>
    </row>
    <row r="6" spans="1:8" ht="13.5" thickBot="1" x14ac:dyDescent="0.25">
      <c r="A6" s="30"/>
      <c r="B6" s="85"/>
      <c r="C6" s="87"/>
      <c r="D6" s="88"/>
      <c r="E6" s="88"/>
      <c r="F6" s="88"/>
      <c r="G6" s="28"/>
      <c r="H6" s="28"/>
    </row>
    <row r="7" spans="1:8" x14ac:dyDescent="0.2">
      <c r="A7" s="28"/>
      <c r="B7" s="32"/>
      <c r="C7" s="33"/>
      <c r="D7" s="34"/>
      <c r="E7" s="34"/>
      <c r="F7" s="34"/>
      <c r="G7" s="28"/>
      <c r="H7" s="28"/>
    </row>
    <row r="8" spans="1:8" x14ac:dyDescent="0.2">
      <c r="A8" s="35" t="s">
        <v>9</v>
      </c>
      <c r="B8" s="36">
        <v>239869950</v>
      </c>
      <c r="C8" s="36">
        <v>166352407</v>
      </c>
      <c r="D8" s="36">
        <v>36977362</v>
      </c>
      <c r="E8" s="36">
        <v>24291729</v>
      </c>
      <c r="F8" s="36">
        <v>12248452</v>
      </c>
      <c r="G8" s="37"/>
      <c r="H8" s="37"/>
    </row>
    <row r="9" spans="1:8" ht="12.75" customHeight="1" x14ac:dyDescent="0.2">
      <c r="A9" s="35"/>
      <c r="B9" s="36"/>
      <c r="C9" s="36"/>
      <c r="D9" s="36"/>
      <c r="E9" s="36"/>
      <c r="F9" s="36"/>
      <c r="G9" s="37"/>
      <c r="H9" s="37"/>
    </row>
    <row r="10" spans="1:8" ht="12.75" customHeight="1" x14ac:dyDescent="0.2">
      <c r="A10" s="38" t="s">
        <v>10</v>
      </c>
      <c r="B10" s="39">
        <v>2519464</v>
      </c>
      <c r="C10" s="39">
        <v>1658375</v>
      </c>
      <c r="D10" s="39">
        <v>371539</v>
      </c>
      <c r="E10" s="39">
        <v>363880</v>
      </c>
      <c r="F10" s="39">
        <v>125670</v>
      </c>
      <c r="G10" s="28"/>
      <c r="H10" s="28"/>
    </row>
    <row r="11" spans="1:8" ht="12.75" customHeight="1" x14ac:dyDescent="0.2">
      <c r="A11" s="38" t="s">
        <v>11</v>
      </c>
      <c r="B11" s="39">
        <v>5538653</v>
      </c>
      <c r="C11" s="39">
        <v>3645060</v>
      </c>
      <c r="D11" s="39">
        <v>903478</v>
      </c>
      <c r="E11" s="39">
        <v>700116</v>
      </c>
      <c r="F11" s="39">
        <v>289999</v>
      </c>
      <c r="G11" s="28"/>
      <c r="H11" s="28"/>
    </row>
    <row r="12" spans="1:8" ht="12.75" customHeight="1" x14ac:dyDescent="0.2">
      <c r="A12" s="38" t="s">
        <v>12</v>
      </c>
      <c r="B12" s="39">
        <v>1622344</v>
      </c>
      <c r="C12" s="39">
        <v>1086698</v>
      </c>
      <c r="D12" s="39">
        <v>250306</v>
      </c>
      <c r="E12" s="39">
        <v>188932</v>
      </c>
      <c r="F12" s="39">
        <v>96408</v>
      </c>
      <c r="G12" s="28"/>
      <c r="H12" s="28"/>
    </row>
    <row r="13" spans="1:8" ht="12.75" customHeight="1" x14ac:dyDescent="0.2">
      <c r="A13" s="38" t="s">
        <v>13</v>
      </c>
      <c r="B13" s="39">
        <v>2271500</v>
      </c>
      <c r="C13" s="39">
        <v>1623993</v>
      </c>
      <c r="D13" s="39">
        <v>289118</v>
      </c>
      <c r="E13" s="39">
        <v>243207</v>
      </c>
      <c r="F13" s="39">
        <v>115182</v>
      </c>
      <c r="G13" s="28"/>
      <c r="H13" s="28"/>
    </row>
    <row r="14" spans="1:8" ht="12.75" customHeight="1" x14ac:dyDescent="0.2">
      <c r="A14" s="38" t="s">
        <v>14</v>
      </c>
      <c r="B14" s="39">
        <v>7614675</v>
      </c>
      <c r="C14" s="39">
        <v>4869977</v>
      </c>
      <c r="D14" s="39">
        <v>1171721</v>
      </c>
      <c r="E14" s="39">
        <v>1224649</v>
      </c>
      <c r="F14" s="39">
        <v>348328</v>
      </c>
    </row>
    <row r="15" spans="1:8" ht="12.75" customHeight="1" x14ac:dyDescent="0.2">
      <c r="A15" s="38" t="s">
        <v>15</v>
      </c>
      <c r="B15" s="39">
        <v>1575990</v>
      </c>
      <c r="C15" s="39">
        <v>1034160</v>
      </c>
      <c r="D15" s="39">
        <v>257543</v>
      </c>
      <c r="E15" s="39">
        <v>214153</v>
      </c>
      <c r="F15" s="39">
        <v>70134</v>
      </c>
    </row>
    <row r="16" spans="1:8" ht="12.75" customHeight="1" x14ac:dyDescent="0.2">
      <c r="A16" s="38" t="s">
        <v>16</v>
      </c>
      <c r="B16" s="39">
        <v>8164007</v>
      </c>
      <c r="C16" s="39">
        <v>6674133</v>
      </c>
      <c r="D16" s="39">
        <v>580613</v>
      </c>
      <c r="E16" s="39">
        <v>538132</v>
      </c>
      <c r="F16" s="39">
        <v>371129</v>
      </c>
    </row>
    <row r="17" spans="1:16" ht="12.75" customHeight="1" x14ac:dyDescent="0.2">
      <c r="A17" s="38" t="s">
        <v>17</v>
      </c>
      <c r="B17" s="39">
        <v>7415297</v>
      </c>
      <c r="C17" s="39">
        <v>5262877</v>
      </c>
      <c r="D17" s="39">
        <v>985485</v>
      </c>
      <c r="E17" s="39">
        <v>852824</v>
      </c>
      <c r="F17" s="39">
        <v>314111</v>
      </c>
    </row>
    <row r="18" spans="1:16" ht="12.75" customHeight="1" x14ac:dyDescent="0.2">
      <c r="A18" s="38" t="s">
        <v>18</v>
      </c>
      <c r="B18" s="39">
        <v>30946396</v>
      </c>
      <c r="C18" s="39">
        <v>16217542</v>
      </c>
      <c r="D18" s="39">
        <v>9328743</v>
      </c>
      <c r="E18" s="39">
        <v>3402556</v>
      </c>
      <c r="F18" s="39">
        <v>1997555</v>
      </c>
    </row>
    <row r="19" spans="1:16" ht="12.75" customHeight="1" x14ac:dyDescent="0.2">
      <c r="A19" s="38" t="s">
        <v>19</v>
      </c>
      <c r="B19" s="39">
        <v>4566765</v>
      </c>
      <c r="C19" s="39">
        <v>3346863</v>
      </c>
      <c r="D19" s="39">
        <v>551594</v>
      </c>
      <c r="E19" s="39">
        <v>500063</v>
      </c>
      <c r="F19" s="39">
        <v>168245</v>
      </c>
    </row>
    <row r="20" spans="1:16" ht="12.75" customHeight="1" x14ac:dyDescent="0.2">
      <c r="A20" s="38" t="s">
        <v>20</v>
      </c>
      <c r="B20" s="39">
        <v>9104220</v>
      </c>
      <c r="C20" s="39">
        <v>6469611</v>
      </c>
      <c r="D20" s="39">
        <v>1263866</v>
      </c>
      <c r="E20" s="39">
        <v>933227</v>
      </c>
      <c r="F20" s="39">
        <v>437516</v>
      </c>
    </row>
    <row r="21" spans="1:16" ht="12.75" customHeight="1" x14ac:dyDescent="0.2">
      <c r="A21" s="38" t="s">
        <v>21</v>
      </c>
      <c r="B21" s="39">
        <v>6850497</v>
      </c>
      <c r="C21" s="39">
        <v>5474818</v>
      </c>
      <c r="D21" s="39">
        <v>691590</v>
      </c>
      <c r="E21" s="39">
        <v>417625</v>
      </c>
      <c r="F21" s="39">
        <v>266464</v>
      </c>
    </row>
    <row r="22" spans="1:16" ht="12.75" customHeight="1" x14ac:dyDescent="0.2">
      <c r="A22" s="38" t="s">
        <v>22</v>
      </c>
      <c r="B22" s="39">
        <v>5911097</v>
      </c>
      <c r="C22" s="39">
        <v>4660426</v>
      </c>
      <c r="D22" s="39">
        <v>520708</v>
      </c>
      <c r="E22" s="39">
        <v>396862</v>
      </c>
      <c r="F22" s="39">
        <v>333101</v>
      </c>
    </row>
    <row r="23" spans="1:16" ht="12.75" customHeight="1" x14ac:dyDescent="0.2">
      <c r="A23" s="38" t="s">
        <v>23</v>
      </c>
      <c r="B23" s="39">
        <v>14575278</v>
      </c>
      <c r="C23" s="39">
        <v>10095918</v>
      </c>
      <c r="D23" s="39">
        <v>2215949</v>
      </c>
      <c r="E23" s="39">
        <v>1677564</v>
      </c>
      <c r="F23" s="39">
        <v>585847</v>
      </c>
    </row>
    <row r="24" spans="1:16" ht="12.75" customHeight="1" x14ac:dyDescent="0.2">
      <c r="A24" s="38" t="s">
        <v>24</v>
      </c>
      <c r="B24" s="39">
        <v>24153569</v>
      </c>
      <c r="C24" s="39">
        <v>18761825</v>
      </c>
      <c r="D24" s="39">
        <v>2313440</v>
      </c>
      <c r="E24" s="39">
        <v>1814844</v>
      </c>
      <c r="F24" s="39">
        <v>1263460</v>
      </c>
    </row>
    <row r="25" spans="1:16" ht="12.75" customHeight="1" x14ac:dyDescent="0.2">
      <c r="A25" s="38" t="s">
        <v>25</v>
      </c>
      <c r="B25" s="39">
        <v>8751303</v>
      </c>
      <c r="C25" s="39">
        <v>6712256</v>
      </c>
      <c r="D25" s="39">
        <v>952940</v>
      </c>
      <c r="E25" s="39">
        <v>617233</v>
      </c>
      <c r="F25" s="39">
        <v>468874</v>
      </c>
    </row>
    <row r="26" spans="1:16" ht="12.75" customHeight="1" x14ac:dyDescent="0.2">
      <c r="A26" s="38" t="s">
        <v>26</v>
      </c>
      <c r="B26" s="39">
        <v>3684287</v>
      </c>
      <c r="C26" s="39">
        <v>2460786</v>
      </c>
      <c r="D26" s="39">
        <v>520543</v>
      </c>
      <c r="E26" s="39">
        <v>465205</v>
      </c>
      <c r="F26" s="39">
        <v>237753</v>
      </c>
    </row>
    <row r="27" spans="1:16" ht="12.75" customHeight="1" x14ac:dyDescent="0.2">
      <c r="A27" s="38" t="s">
        <v>27</v>
      </c>
      <c r="B27" s="39">
        <v>2825791</v>
      </c>
      <c r="C27" s="39">
        <v>2172734</v>
      </c>
      <c r="D27" s="39">
        <v>329162</v>
      </c>
      <c r="E27" s="39">
        <v>196420</v>
      </c>
      <c r="F27" s="39">
        <v>127475</v>
      </c>
    </row>
    <row r="28" spans="1:16" ht="12.75" customHeight="1" x14ac:dyDescent="0.2">
      <c r="A28" s="38" t="s">
        <v>28</v>
      </c>
      <c r="B28" s="39">
        <v>11677885</v>
      </c>
      <c r="C28" s="39">
        <v>7265007</v>
      </c>
      <c r="D28" s="39">
        <v>2061316</v>
      </c>
      <c r="E28" s="39">
        <v>1855669</v>
      </c>
      <c r="F28" s="39">
        <v>495893</v>
      </c>
    </row>
    <row r="29" spans="1:16" ht="12.75" customHeight="1" x14ac:dyDescent="0.2">
      <c r="A29" s="38" t="s">
        <v>29</v>
      </c>
      <c r="B29" s="39">
        <v>1274636</v>
      </c>
      <c r="C29" s="39">
        <v>1218</v>
      </c>
      <c r="D29" s="39">
        <v>615014</v>
      </c>
      <c r="E29" s="39">
        <v>333710</v>
      </c>
      <c r="F29" s="39">
        <v>324694</v>
      </c>
    </row>
    <row r="30" spans="1:16" ht="12.75" customHeight="1" x14ac:dyDescent="0.2">
      <c r="A30" s="38" t="s">
        <v>30</v>
      </c>
      <c r="B30" s="39">
        <v>10255711</v>
      </c>
      <c r="C30" s="39">
        <v>7486490</v>
      </c>
      <c r="D30" s="39">
        <v>1386611</v>
      </c>
      <c r="E30" s="39">
        <v>758329</v>
      </c>
      <c r="F30" s="39">
        <v>624281</v>
      </c>
      <c r="G30" s="28"/>
      <c r="H30" s="28"/>
      <c r="I30" s="28"/>
      <c r="J30" s="28"/>
      <c r="K30" s="28"/>
      <c r="L30" s="28"/>
      <c r="M30" s="28"/>
      <c r="N30" s="28"/>
      <c r="O30" s="28"/>
      <c r="P30" s="28"/>
    </row>
    <row r="31" spans="1:16" ht="12.75" customHeight="1" x14ac:dyDescent="0.2">
      <c r="A31" s="38" t="s">
        <v>31</v>
      </c>
      <c r="B31" s="39">
        <v>3478501</v>
      </c>
      <c r="C31" s="39">
        <v>2541006</v>
      </c>
      <c r="D31" s="39">
        <v>400182</v>
      </c>
      <c r="E31" s="39">
        <v>343394</v>
      </c>
      <c r="F31" s="39">
        <v>193919</v>
      </c>
      <c r="G31" s="28"/>
      <c r="H31" s="28"/>
      <c r="I31" s="28"/>
      <c r="J31" s="28"/>
      <c r="K31" s="28"/>
      <c r="L31" s="28"/>
      <c r="M31" s="28"/>
      <c r="N31" s="28"/>
      <c r="O31" s="28"/>
      <c r="P31" s="28"/>
    </row>
    <row r="32" spans="1:16" ht="12.75" customHeight="1" x14ac:dyDescent="0.2">
      <c r="A32" s="38" t="s">
        <v>32</v>
      </c>
      <c r="B32" s="39">
        <v>2394072</v>
      </c>
      <c r="C32" s="39">
        <v>1646133</v>
      </c>
      <c r="D32" s="39">
        <v>273829</v>
      </c>
      <c r="E32" s="39">
        <v>332950</v>
      </c>
      <c r="F32" s="39">
        <v>141160</v>
      </c>
      <c r="G32" s="28"/>
      <c r="H32" s="28"/>
      <c r="I32" s="28"/>
      <c r="J32" s="28"/>
      <c r="K32" s="28"/>
      <c r="L32" s="28"/>
      <c r="M32" s="28"/>
      <c r="N32" s="28"/>
      <c r="O32" s="28"/>
      <c r="P32" s="28"/>
    </row>
    <row r="33" spans="1:16" ht="12.75" customHeight="1" x14ac:dyDescent="0.2">
      <c r="A33" s="38" t="s">
        <v>33</v>
      </c>
      <c r="B33" s="39">
        <v>5527361</v>
      </c>
      <c r="C33" s="39">
        <v>4040368</v>
      </c>
      <c r="D33" s="39">
        <v>705489</v>
      </c>
      <c r="E33" s="39">
        <v>514686</v>
      </c>
      <c r="F33" s="39">
        <v>266818</v>
      </c>
      <c r="G33" s="28"/>
      <c r="H33" s="28"/>
      <c r="I33" s="28"/>
      <c r="J33" s="28"/>
      <c r="K33" s="28"/>
      <c r="L33" s="28"/>
      <c r="M33" s="28"/>
      <c r="N33" s="28"/>
      <c r="O33" s="28"/>
      <c r="P33" s="28"/>
    </row>
    <row r="34" spans="1:16" ht="12.75" customHeight="1" x14ac:dyDescent="0.2">
      <c r="A34" s="38" t="s">
        <v>34</v>
      </c>
      <c r="B34" s="39">
        <v>7655973</v>
      </c>
      <c r="C34" s="39">
        <v>5603962</v>
      </c>
      <c r="D34" s="39">
        <v>988733</v>
      </c>
      <c r="E34" s="39">
        <v>730373</v>
      </c>
      <c r="F34" s="39">
        <v>332905</v>
      </c>
      <c r="G34" s="28"/>
      <c r="H34" s="28"/>
      <c r="I34" s="28"/>
      <c r="J34" s="28"/>
      <c r="K34" s="28"/>
      <c r="L34" s="28"/>
      <c r="M34" s="28"/>
      <c r="N34" s="28"/>
      <c r="O34" s="28"/>
      <c r="P34" s="28"/>
    </row>
    <row r="35" spans="1:16" ht="12.75" customHeight="1" x14ac:dyDescent="0.2">
      <c r="A35" s="38" t="s">
        <v>35</v>
      </c>
      <c r="B35" s="39">
        <v>6321054</v>
      </c>
      <c r="C35" s="39">
        <v>4132888</v>
      </c>
      <c r="D35" s="39">
        <v>1066058</v>
      </c>
      <c r="E35" s="39">
        <v>848034</v>
      </c>
      <c r="F35" s="39">
        <v>274074</v>
      </c>
      <c r="G35" s="28"/>
      <c r="H35" s="28"/>
      <c r="I35" s="28"/>
      <c r="J35" s="28"/>
      <c r="K35" s="28"/>
      <c r="L35" s="28"/>
      <c r="M35" s="28"/>
      <c r="N35" s="28"/>
      <c r="O35" s="28"/>
      <c r="P35" s="28"/>
    </row>
    <row r="36" spans="1:16" ht="12.75" customHeight="1" x14ac:dyDescent="0.2">
      <c r="A36" s="38" t="s">
        <v>36</v>
      </c>
      <c r="B36" s="39">
        <v>6148940</v>
      </c>
      <c r="C36" s="39">
        <v>4363284</v>
      </c>
      <c r="D36" s="39">
        <v>887432</v>
      </c>
      <c r="E36" s="39">
        <v>521947</v>
      </c>
      <c r="F36" s="39">
        <v>376277</v>
      </c>
      <c r="G36" s="28"/>
      <c r="H36" s="28"/>
      <c r="I36" s="28"/>
      <c r="J36" s="28"/>
      <c r="K36" s="28"/>
      <c r="L36" s="28"/>
      <c r="M36" s="28"/>
      <c r="N36" s="28"/>
      <c r="O36" s="28"/>
      <c r="P36" s="28"/>
    </row>
    <row r="37" spans="1:16" ht="12.75" customHeight="1" x14ac:dyDescent="0.2">
      <c r="A37" s="38" t="s">
        <v>37</v>
      </c>
      <c r="B37" s="39">
        <v>8486951</v>
      </c>
      <c r="C37" s="39">
        <v>5541735</v>
      </c>
      <c r="D37" s="39">
        <v>1674218</v>
      </c>
      <c r="E37" s="39">
        <v>953175</v>
      </c>
      <c r="F37" s="39">
        <v>317823</v>
      </c>
      <c r="G37" s="28"/>
      <c r="H37" s="28"/>
      <c r="I37" s="28"/>
      <c r="J37" s="28"/>
      <c r="K37" s="28"/>
      <c r="L37" s="28"/>
      <c r="M37" s="28"/>
      <c r="N37" s="28"/>
      <c r="O37" s="28"/>
      <c r="P37" s="28"/>
    </row>
    <row r="38" spans="1:16" ht="12.75" customHeight="1" x14ac:dyDescent="0.2">
      <c r="A38" s="38" t="s">
        <v>38</v>
      </c>
      <c r="B38" s="39">
        <v>2335848</v>
      </c>
      <c r="C38" s="40">
        <v>1764727</v>
      </c>
      <c r="D38" s="40">
        <v>237439</v>
      </c>
      <c r="E38" s="40">
        <v>198118</v>
      </c>
      <c r="F38" s="40">
        <v>135564</v>
      </c>
      <c r="G38" s="28"/>
      <c r="H38" s="28"/>
      <c r="I38" s="28"/>
      <c r="J38" s="28"/>
      <c r="K38" s="28"/>
      <c r="L38" s="28"/>
      <c r="M38" s="28"/>
      <c r="N38" s="28"/>
      <c r="O38" s="28"/>
      <c r="P38" s="28"/>
    </row>
    <row r="39" spans="1:16" ht="12.75" customHeight="1" x14ac:dyDescent="0.2">
      <c r="A39" s="38" t="s">
        <v>39</v>
      </c>
      <c r="B39" s="39">
        <v>16887721</v>
      </c>
      <c r="C39" s="39">
        <v>12622725</v>
      </c>
      <c r="D39" s="39">
        <v>2101277</v>
      </c>
      <c r="E39" s="39">
        <v>1398888</v>
      </c>
      <c r="F39" s="39">
        <v>764831</v>
      </c>
      <c r="G39" s="28"/>
      <c r="H39" s="28"/>
      <c r="I39" s="28"/>
      <c r="J39" s="28"/>
      <c r="K39" s="28"/>
      <c r="L39" s="28"/>
      <c r="M39" s="28"/>
      <c r="N39" s="28"/>
      <c r="O39" s="28"/>
      <c r="P39" s="28"/>
    </row>
    <row r="40" spans="1:16" ht="12.75" customHeight="1" x14ac:dyDescent="0.2">
      <c r="A40" s="38" t="s">
        <v>40</v>
      </c>
      <c r="B40" s="39">
        <v>5899733</v>
      </c>
      <c r="C40" s="39">
        <v>4456428</v>
      </c>
      <c r="D40" s="40">
        <v>748034</v>
      </c>
      <c r="E40" s="40">
        <v>477032</v>
      </c>
      <c r="F40" s="40">
        <v>218239</v>
      </c>
      <c r="G40" s="28"/>
      <c r="H40" s="28"/>
      <c r="I40" s="28"/>
      <c r="J40" s="28"/>
      <c r="K40" s="28"/>
      <c r="L40" s="28"/>
      <c r="M40" s="28"/>
      <c r="N40" s="28"/>
      <c r="O40" s="28"/>
      <c r="P40" s="28"/>
    </row>
    <row r="41" spans="1:16" ht="12.75" customHeight="1" x14ac:dyDescent="0.2">
      <c r="A41" s="38" t="s">
        <v>41</v>
      </c>
      <c r="B41" s="39">
        <v>3434431</v>
      </c>
      <c r="C41" s="39">
        <v>2658384</v>
      </c>
      <c r="D41" s="40">
        <v>333392</v>
      </c>
      <c r="E41" s="40">
        <v>277932</v>
      </c>
      <c r="F41" s="40">
        <v>164723</v>
      </c>
      <c r="G41" s="28"/>
      <c r="H41" s="28"/>
      <c r="I41" s="28"/>
      <c r="J41" s="28"/>
      <c r="K41" s="28"/>
      <c r="L41" s="28"/>
      <c r="M41" s="28"/>
      <c r="N41" s="28"/>
      <c r="O41" s="28"/>
      <c r="P41" s="28"/>
    </row>
    <row r="42" spans="1:16" ht="12.75" customHeight="1" thickBot="1" x14ac:dyDescent="0.25">
      <c r="A42" s="41"/>
      <c r="B42" s="42"/>
      <c r="C42" s="42"/>
      <c r="D42" s="43"/>
      <c r="E42" s="43"/>
      <c r="F42" s="43"/>
      <c r="G42" s="28"/>
      <c r="H42" s="28"/>
      <c r="I42" s="28"/>
      <c r="J42" s="28"/>
      <c r="K42" s="28"/>
      <c r="L42" s="28"/>
      <c r="M42" s="28"/>
      <c r="N42" s="28"/>
      <c r="O42" s="28"/>
      <c r="P42" s="28"/>
    </row>
    <row r="43" spans="1:16" x14ac:dyDescent="0.2">
      <c r="A43" s="92" t="s">
        <v>46</v>
      </c>
      <c r="B43" s="93"/>
      <c r="C43" s="93"/>
      <c r="D43" s="93"/>
      <c r="E43" s="93"/>
      <c r="F43" s="93"/>
      <c r="G43" s="44"/>
      <c r="H43" s="44"/>
      <c r="I43" s="44"/>
      <c r="J43" s="44"/>
      <c r="K43" s="44"/>
      <c r="L43" s="44"/>
      <c r="M43" s="44"/>
      <c r="N43" s="44"/>
      <c r="O43" s="44"/>
      <c r="P43" s="44"/>
    </row>
    <row r="44" spans="1:16" x14ac:dyDescent="0.2">
      <c r="A44" s="45" t="s">
        <v>47</v>
      </c>
      <c r="B44" s="39"/>
      <c r="C44" s="39"/>
      <c r="D44" s="40"/>
      <c r="E44" s="40"/>
      <c r="F44" s="40"/>
      <c r="G44" s="28"/>
      <c r="H44" s="28"/>
      <c r="I44" s="28"/>
      <c r="J44" s="28"/>
      <c r="K44" s="28"/>
      <c r="L44" s="28"/>
      <c r="M44" s="28"/>
      <c r="N44" s="28"/>
      <c r="O44" s="28"/>
      <c r="P44" s="28"/>
    </row>
    <row r="45" spans="1:16" x14ac:dyDescent="0.2">
      <c r="A45" s="46" t="s">
        <v>48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</row>
    <row r="46" spans="1:16" x14ac:dyDescent="0.2">
      <c r="A46" s="44"/>
    </row>
  </sheetData>
  <mergeCells count="6">
    <mergeCell ref="F5:F6"/>
    <mergeCell ref="A43:F43"/>
    <mergeCell ref="B5:B6"/>
    <mergeCell ref="C5:C6"/>
    <mergeCell ref="D5:D6"/>
    <mergeCell ref="E5:E6"/>
  </mergeCells>
  <phoneticPr fontId="3" type="noConversion"/>
  <pageMargins left="0.75" right="0.75" top="1" bottom="1" header="0" footer="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showGridLines="0" workbookViewId="0"/>
  </sheetViews>
  <sheetFormatPr baseColWidth="10" defaultRowHeight="12.75" x14ac:dyDescent="0.2"/>
  <cols>
    <col min="1" max="1" width="18.42578125" style="5" customWidth="1"/>
    <col min="2" max="6" width="14.140625" style="5" customWidth="1"/>
    <col min="7" max="16384" width="11.42578125" style="5"/>
  </cols>
  <sheetData>
    <row r="1" spans="1:6" s="3" customFormat="1" ht="14.25" x14ac:dyDescent="0.2">
      <c r="A1" s="1" t="s">
        <v>0</v>
      </c>
    </row>
    <row r="2" spans="1:6" s="3" customFormat="1" x14ac:dyDescent="0.2">
      <c r="A2" s="2" t="s">
        <v>1</v>
      </c>
      <c r="E2" s="1"/>
    </row>
    <row r="3" spans="1:6" ht="13.5" customHeight="1" thickBot="1" x14ac:dyDescent="0.25">
      <c r="A3" s="4"/>
    </row>
    <row r="4" spans="1:6" ht="12.75" customHeight="1" x14ac:dyDescent="0.2">
      <c r="A4" s="6"/>
      <c r="B4" s="7"/>
      <c r="C4" s="7"/>
      <c r="D4" s="7"/>
      <c r="E4" s="7"/>
      <c r="F4" s="7"/>
    </row>
    <row r="5" spans="1:6" ht="21.75" customHeight="1" x14ac:dyDescent="0.2">
      <c r="A5" s="94" t="s">
        <v>2</v>
      </c>
      <c r="B5" s="94" t="s">
        <v>3</v>
      </c>
      <c r="C5" s="95" t="s">
        <v>4</v>
      </c>
      <c r="D5" s="95"/>
      <c r="E5" s="95"/>
      <c r="F5" s="95"/>
    </row>
    <row r="6" spans="1:6" ht="26.25" customHeight="1" x14ac:dyDescent="0.2">
      <c r="A6" s="94"/>
      <c r="B6" s="94"/>
      <c r="C6" s="9" t="s">
        <v>5</v>
      </c>
      <c r="D6" s="10" t="s">
        <v>6</v>
      </c>
      <c r="E6" s="10" t="s">
        <v>7</v>
      </c>
      <c r="F6" s="10" t="s">
        <v>8</v>
      </c>
    </row>
    <row r="7" spans="1:6" ht="13.5" thickBot="1" x14ac:dyDescent="0.25">
      <c r="A7" s="11"/>
      <c r="B7" s="12"/>
      <c r="C7" s="13"/>
      <c r="D7" s="11"/>
      <c r="E7" s="11"/>
      <c r="F7" s="11"/>
    </row>
    <row r="8" spans="1:6" x14ac:dyDescent="0.2">
      <c r="B8" s="14"/>
      <c r="C8" s="15"/>
      <c r="D8" s="8"/>
      <c r="E8" s="8"/>
      <c r="F8" s="8"/>
    </row>
    <row r="9" spans="1:6" ht="12.75" customHeight="1" x14ac:dyDescent="0.2">
      <c r="A9" s="16" t="s">
        <v>9</v>
      </c>
      <c r="B9" s="17">
        <v>237961510</v>
      </c>
      <c r="C9" s="17">
        <v>165812339</v>
      </c>
      <c r="D9" s="17">
        <v>36155900</v>
      </c>
      <c r="E9" s="17">
        <v>23932165</v>
      </c>
      <c r="F9" s="17">
        <v>12061106</v>
      </c>
    </row>
    <row r="10" spans="1:6" ht="12.75" customHeight="1" x14ac:dyDescent="0.2">
      <c r="A10" s="16"/>
      <c r="B10" s="17"/>
      <c r="C10" s="17"/>
      <c r="D10" s="17"/>
      <c r="E10" s="17"/>
      <c r="F10" s="17"/>
    </row>
    <row r="11" spans="1:6" ht="12.75" customHeight="1" x14ac:dyDescent="0.2">
      <c r="A11" s="18" t="s">
        <v>10</v>
      </c>
      <c r="B11" s="19">
        <v>2427275</v>
      </c>
      <c r="C11" s="19">
        <v>1604321</v>
      </c>
      <c r="D11" s="19">
        <v>379924</v>
      </c>
      <c r="E11" s="19">
        <v>320424</v>
      </c>
      <c r="F11" s="19">
        <v>122606</v>
      </c>
    </row>
    <row r="12" spans="1:6" ht="12.75" customHeight="1" x14ac:dyDescent="0.2">
      <c r="A12" s="18" t="s">
        <v>11</v>
      </c>
      <c r="B12" s="19">
        <v>5127859</v>
      </c>
      <c r="C12" s="19">
        <v>3309030</v>
      </c>
      <c r="D12" s="19">
        <v>882271</v>
      </c>
      <c r="E12" s="19">
        <v>667974</v>
      </c>
      <c r="F12" s="19">
        <v>268584</v>
      </c>
    </row>
    <row r="13" spans="1:6" ht="12.75" customHeight="1" x14ac:dyDescent="0.2">
      <c r="A13" s="18" t="s">
        <v>12</v>
      </c>
      <c r="B13" s="20">
        <v>1566516</v>
      </c>
      <c r="C13" s="20">
        <v>1035106</v>
      </c>
      <c r="D13" s="20">
        <v>252178</v>
      </c>
      <c r="E13" s="20">
        <v>187375</v>
      </c>
      <c r="F13" s="20">
        <v>91857</v>
      </c>
    </row>
    <row r="14" spans="1:6" ht="12.75" customHeight="1" x14ac:dyDescent="0.2">
      <c r="A14" s="18" t="s">
        <v>13</v>
      </c>
      <c r="B14" s="20">
        <v>2178677</v>
      </c>
      <c r="C14" s="20">
        <v>1525585</v>
      </c>
      <c r="D14" s="20">
        <v>307661</v>
      </c>
      <c r="E14" s="20">
        <v>234388</v>
      </c>
      <c r="F14" s="20">
        <v>111043</v>
      </c>
    </row>
    <row r="15" spans="1:6" ht="12.75" customHeight="1" x14ac:dyDescent="0.2">
      <c r="A15" s="18" t="s">
        <v>14</v>
      </c>
      <c r="B15" s="20">
        <v>7448822</v>
      </c>
      <c r="C15" s="20">
        <v>4792469</v>
      </c>
      <c r="D15" s="20">
        <v>1142717</v>
      </c>
      <c r="E15" s="20">
        <v>1175175</v>
      </c>
      <c r="F15" s="20">
        <v>338461</v>
      </c>
    </row>
    <row r="16" spans="1:6" ht="12.75" customHeight="1" x14ac:dyDescent="0.2">
      <c r="A16" s="18" t="s">
        <v>15</v>
      </c>
      <c r="B16" s="20">
        <v>1573388</v>
      </c>
      <c r="C16" s="20">
        <v>1016031</v>
      </c>
      <c r="D16" s="20">
        <v>256521</v>
      </c>
      <c r="E16" s="20">
        <v>228070</v>
      </c>
      <c r="F16" s="20">
        <v>72766</v>
      </c>
    </row>
    <row r="17" spans="1:6" ht="12.75" customHeight="1" x14ac:dyDescent="0.2">
      <c r="A17" s="18" t="s">
        <v>16</v>
      </c>
      <c r="B17" s="20">
        <v>7265238</v>
      </c>
      <c r="C17" s="20">
        <v>5771082</v>
      </c>
      <c r="D17" s="20">
        <v>597136</v>
      </c>
      <c r="E17" s="20">
        <v>527666</v>
      </c>
      <c r="F17" s="20">
        <v>369354</v>
      </c>
    </row>
    <row r="18" spans="1:6" ht="12.75" customHeight="1" x14ac:dyDescent="0.2">
      <c r="A18" s="18" t="s">
        <v>17</v>
      </c>
      <c r="B18" s="20">
        <v>7159268</v>
      </c>
      <c r="C18" s="20">
        <v>5143456</v>
      </c>
      <c r="D18" s="20">
        <v>948861</v>
      </c>
      <c r="E18" s="20">
        <v>774707</v>
      </c>
      <c r="F18" s="20">
        <v>292244</v>
      </c>
    </row>
    <row r="19" spans="1:6" ht="12.75" customHeight="1" x14ac:dyDescent="0.2">
      <c r="A19" s="18" t="s">
        <v>18</v>
      </c>
      <c r="B19" s="20">
        <v>30783782</v>
      </c>
      <c r="C19" s="20">
        <v>16115403</v>
      </c>
      <c r="D19" s="20">
        <v>9305356</v>
      </c>
      <c r="E19" s="20">
        <v>3406809</v>
      </c>
      <c r="F19" s="20">
        <v>1956214</v>
      </c>
    </row>
    <row r="20" spans="1:6" ht="12.75" customHeight="1" x14ac:dyDescent="0.2">
      <c r="A20" s="18" t="s">
        <v>19</v>
      </c>
      <c r="B20" s="20">
        <v>4377146</v>
      </c>
      <c r="C20" s="20">
        <v>3181314</v>
      </c>
      <c r="D20" s="20">
        <v>543086</v>
      </c>
      <c r="E20" s="20">
        <v>494570</v>
      </c>
      <c r="F20" s="20">
        <v>158176</v>
      </c>
    </row>
    <row r="21" spans="1:6" ht="12.75" customHeight="1" x14ac:dyDescent="0.2">
      <c r="A21" s="18" t="s">
        <v>20</v>
      </c>
      <c r="B21" s="20">
        <v>8770305</v>
      </c>
      <c r="C21" s="20">
        <v>6282437</v>
      </c>
      <c r="D21" s="20">
        <v>1194752</v>
      </c>
      <c r="E21" s="20">
        <v>888714</v>
      </c>
      <c r="F21" s="20">
        <v>404402</v>
      </c>
    </row>
    <row r="22" spans="1:6" ht="12.75" customHeight="1" x14ac:dyDescent="0.2">
      <c r="A22" s="18" t="s">
        <v>21</v>
      </c>
      <c r="B22" s="20">
        <v>6470288</v>
      </c>
      <c r="C22" s="20">
        <v>5179238</v>
      </c>
      <c r="D22" s="20">
        <v>642170</v>
      </c>
      <c r="E22" s="20">
        <v>406220</v>
      </c>
      <c r="F22" s="20">
        <v>242660</v>
      </c>
    </row>
    <row r="23" spans="1:6" ht="12.75" customHeight="1" x14ac:dyDescent="0.2">
      <c r="A23" s="18" t="s">
        <v>22</v>
      </c>
      <c r="B23" s="20">
        <v>5729267</v>
      </c>
      <c r="C23" s="20">
        <v>4487638</v>
      </c>
      <c r="D23" s="20">
        <v>485833</v>
      </c>
      <c r="E23" s="20">
        <v>404082</v>
      </c>
      <c r="F23" s="20">
        <v>351714</v>
      </c>
    </row>
    <row r="24" spans="1:6" ht="12.75" customHeight="1" x14ac:dyDescent="0.2">
      <c r="A24" s="18" t="s">
        <v>23</v>
      </c>
      <c r="B24" s="20">
        <v>14035789</v>
      </c>
      <c r="C24" s="20">
        <v>9710089</v>
      </c>
      <c r="D24" s="20">
        <v>2067830</v>
      </c>
      <c r="E24" s="20">
        <v>1688271</v>
      </c>
      <c r="F24" s="20">
        <v>569599</v>
      </c>
    </row>
    <row r="25" spans="1:6" ht="12.75" customHeight="1" x14ac:dyDescent="0.2">
      <c r="A25" s="18" t="s">
        <v>24</v>
      </c>
      <c r="B25" s="20">
        <v>24363490</v>
      </c>
      <c r="C25" s="20">
        <v>18918580</v>
      </c>
      <c r="D25" s="20">
        <v>2234324</v>
      </c>
      <c r="E25" s="20">
        <v>1895539</v>
      </c>
      <c r="F25" s="20">
        <v>1315047</v>
      </c>
    </row>
    <row r="26" spans="1:6" ht="12.75" customHeight="1" x14ac:dyDescent="0.2">
      <c r="A26" s="18" t="s">
        <v>25</v>
      </c>
      <c r="B26" s="20">
        <v>8688416</v>
      </c>
      <c r="C26" s="20">
        <v>6648338</v>
      </c>
      <c r="D26" s="20">
        <v>918456</v>
      </c>
      <c r="E26" s="20">
        <v>637186</v>
      </c>
      <c r="F26" s="20">
        <v>484436</v>
      </c>
    </row>
    <row r="27" spans="1:6" ht="12.75" customHeight="1" x14ac:dyDescent="0.2">
      <c r="A27" s="18" t="s">
        <v>26</v>
      </c>
      <c r="B27" s="20">
        <v>3523503</v>
      </c>
      <c r="C27" s="20">
        <v>2368469</v>
      </c>
      <c r="D27" s="20">
        <v>454380</v>
      </c>
      <c r="E27" s="20">
        <v>471970</v>
      </c>
      <c r="F27" s="20">
        <v>228684</v>
      </c>
    </row>
    <row r="28" spans="1:6" ht="12.75" customHeight="1" x14ac:dyDescent="0.2">
      <c r="A28" s="18" t="s">
        <v>27</v>
      </c>
      <c r="B28" s="20">
        <v>2798293</v>
      </c>
      <c r="C28" s="20">
        <v>2180978</v>
      </c>
      <c r="D28" s="20">
        <v>311109</v>
      </c>
      <c r="E28" s="20">
        <v>172463</v>
      </c>
      <c r="F28" s="20">
        <v>133743</v>
      </c>
    </row>
    <row r="29" spans="1:6" ht="12.75" customHeight="1" x14ac:dyDescent="0.2">
      <c r="A29" s="18" t="s">
        <v>28</v>
      </c>
      <c r="B29" s="20">
        <v>11465637</v>
      </c>
      <c r="C29" s="20">
        <v>7174397</v>
      </c>
      <c r="D29" s="20">
        <v>1969935</v>
      </c>
      <c r="E29" s="20">
        <v>1854203</v>
      </c>
      <c r="F29" s="20">
        <v>467102</v>
      </c>
    </row>
    <row r="30" spans="1:6" ht="12.75" customHeight="1" x14ac:dyDescent="0.2">
      <c r="A30" s="18" t="s">
        <v>29</v>
      </c>
      <c r="B30" s="20">
        <v>6532402</v>
      </c>
      <c r="C30" s="20">
        <v>5264486</v>
      </c>
      <c r="D30" s="20">
        <v>584358</v>
      </c>
      <c r="E30" s="20">
        <v>341411</v>
      </c>
      <c r="F30" s="20">
        <v>342147</v>
      </c>
    </row>
    <row r="31" spans="1:6" ht="12.75" customHeight="1" x14ac:dyDescent="0.2">
      <c r="A31" s="18" t="s">
        <v>30</v>
      </c>
      <c r="B31" s="20">
        <v>9684187</v>
      </c>
      <c r="C31" s="20">
        <v>6870071</v>
      </c>
      <c r="D31" s="20">
        <v>1412638</v>
      </c>
      <c r="E31" s="20">
        <v>752668</v>
      </c>
      <c r="F31" s="20">
        <v>648810</v>
      </c>
    </row>
    <row r="32" spans="1:6" ht="12.75" customHeight="1" x14ac:dyDescent="0.2">
      <c r="A32" s="18" t="s">
        <v>31</v>
      </c>
      <c r="B32" s="20">
        <v>3287461</v>
      </c>
      <c r="C32" s="20">
        <v>2387669</v>
      </c>
      <c r="D32" s="20">
        <v>383525</v>
      </c>
      <c r="E32" s="20">
        <v>349240</v>
      </c>
      <c r="F32" s="20">
        <v>167027</v>
      </c>
    </row>
    <row r="33" spans="1:14" ht="12.75" customHeight="1" x14ac:dyDescent="0.2">
      <c r="A33" s="18" t="s">
        <v>32</v>
      </c>
      <c r="B33" s="20">
        <v>2240409</v>
      </c>
      <c r="C33" s="20">
        <v>1518345</v>
      </c>
      <c r="D33" s="20">
        <v>263505</v>
      </c>
      <c r="E33" s="20">
        <v>329767</v>
      </c>
      <c r="F33" s="20">
        <v>128792</v>
      </c>
    </row>
    <row r="34" spans="1:14" ht="12.75" customHeight="1" x14ac:dyDescent="0.2">
      <c r="A34" s="18" t="s">
        <v>33</v>
      </c>
      <c r="B34" s="20">
        <v>5162525</v>
      </c>
      <c r="C34" s="20">
        <v>3840084</v>
      </c>
      <c r="D34" s="20">
        <v>556649</v>
      </c>
      <c r="E34" s="20">
        <v>497714</v>
      </c>
      <c r="F34" s="20">
        <v>268078</v>
      </c>
    </row>
    <row r="35" spans="1:14" ht="12.75" customHeight="1" x14ac:dyDescent="0.2">
      <c r="A35" s="18" t="s">
        <v>34</v>
      </c>
      <c r="B35" s="20">
        <v>7437173</v>
      </c>
      <c r="C35" s="20">
        <v>5450237</v>
      </c>
      <c r="D35" s="20">
        <v>958461</v>
      </c>
      <c r="E35" s="20">
        <v>700512</v>
      </c>
      <c r="F35" s="20">
        <v>327963</v>
      </c>
    </row>
    <row r="36" spans="1:14" ht="12.75" customHeight="1" x14ac:dyDescent="0.2">
      <c r="A36" s="18" t="s">
        <v>35</v>
      </c>
      <c r="B36" s="20">
        <v>6206519</v>
      </c>
      <c r="C36" s="20">
        <v>4091357</v>
      </c>
      <c r="D36" s="20">
        <v>1052391</v>
      </c>
      <c r="E36" s="20">
        <v>803442</v>
      </c>
      <c r="F36" s="20">
        <v>259329</v>
      </c>
    </row>
    <row r="37" spans="1:14" ht="12.75" customHeight="1" x14ac:dyDescent="0.2">
      <c r="A37" s="18" t="s">
        <v>36</v>
      </c>
      <c r="B37" s="20">
        <v>5868585</v>
      </c>
      <c r="C37" s="20">
        <v>4120190</v>
      </c>
      <c r="D37" s="20">
        <v>867014</v>
      </c>
      <c r="E37" s="20">
        <v>510957</v>
      </c>
      <c r="F37" s="20">
        <v>370424</v>
      </c>
    </row>
    <row r="38" spans="1:14" ht="12.75" customHeight="1" x14ac:dyDescent="0.2">
      <c r="A38" s="18" t="s">
        <v>37</v>
      </c>
      <c r="B38" s="20">
        <v>8152488</v>
      </c>
      <c r="C38" s="20">
        <v>5219298</v>
      </c>
      <c r="D38" s="20">
        <v>1715617</v>
      </c>
      <c r="E38" s="20">
        <v>922546</v>
      </c>
      <c r="F38" s="20">
        <v>295027</v>
      </c>
    </row>
    <row r="39" spans="1:14" ht="12.75" customHeight="1" x14ac:dyDescent="0.2">
      <c r="A39" s="18" t="s">
        <v>38</v>
      </c>
      <c r="B39" s="20">
        <v>2317091</v>
      </c>
      <c r="C39" s="20">
        <v>1789551</v>
      </c>
      <c r="D39" s="20">
        <v>200490</v>
      </c>
      <c r="E39" s="20">
        <v>192796</v>
      </c>
      <c r="F39" s="20">
        <v>134254</v>
      </c>
    </row>
    <row r="40" spans="1:14" ht="12.75" customHeight="1" x14ac:dyDescent="0.2">
      <c r="A40" s="18" t="s">
        <v>39</v>
      </c>
      <c r="B40" s="20">
        <v>16319984</v>
      </c>
      <c r="C40" s="20">
        <v>11942045</v>
      </c>
      <c r="D40" s="20">
        <v>2217952</v>
      </c>
      <c r="E40" s="20">
        <v>1398501</v>
      </c>
      <c r="F40" s="20">
        <v>761486</v>
      </c>
    </row>
    <row r="41" spans="1:14" ht="12.75" customHeight="1" x14ac:dyDescent="0.2">
      <c r="A41" s="18" t="s">
        <v>40</v>
      </c>
      <c r="B41" s="20">
        <v>5698993</v>
      </c>
      <c r="C41" s="21">
        <v>4334790</v>
      </c>
      <c r="D41" s="21">
        <v>731435</v>
      </c>
      <c r="E41" s="21">
        <v>407822</v>
      </c>
      <c r="F41" s="21">
        <v>224946</v>
      </c>
    </row>
    <row r="42" spans="1:14" ht="12.75" customHeight="1" thickBot="1" x14ac:dyDescent="0.25">
      <c r="A42" s="18" t="s">
        <v>41</v>
      </c>
      <c r="B42" s="20">
        <v>3300734</v>
      </c>
      <c r="C42" s="20">
        <v>2540255</v>
      </c>
      <c r="D42" s="20">
        <v>317365</v>
      </c>
      <c r="E42" s="20">
        <v>288983</v>
      </c>
      <c r="F42" s="20">
        <v>154131</v>
      </c>
    </row>
    <row r="43" spans="1:14" s="23" customFormat="1" ht="12.75" customHeight="1" x14ac:dyDescent="0.15">
      <c r="A43" s="96" t="s">
        <v>42</v>
      </c>
      <c r="B43" s="97"/>
      <c r="C43" s="97"/>
      <c r="D43" s="97"/>
      <c r="E43" s="97"/>
      <c r="F43" s="97"/>
      <c r="G43" s="22"/>
      <c r="H43" s="22"/>
      <c r="I43" s="22"/>
      <c r="J43" s="22"/>
      <c r="K43" s="22"/>
      <c r="L43" s="22"/>
      <c r="M43" s="22"/>
      <c r="N43" s="22"/>
    </row>
    <row r="44" spans="1:14" x14ac:dyDescent="0.2">
      <c r="A44" s="24" t="s">
        <v>43</v>
      </c>
    </row>
    <row r="45" spans="1:14" x14ac:dyDescent="0.2">
      <c r="A45" s="22"/>
    </row>
  </sheetData>
  <mergeCells count="4">
    <mergeCell ref="A5:A6"/>
    <mergeCell ref="B5:B6"/>
    <mergeCell ref="C5:F5"/>
    <mergeCell ref="A43:F43"/>
  </mergeCells>
  <phoneticPr fontId="3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</vt:vector>
  </TitlesOfParts>
  <Company>SALUD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 Martha Gamboa Hernández</dc:creator>
  <cp:lastModifiedBy>Libia Gregoria Cid Sánchez</cp:lastModifiedBy>
  <cp:lastPrinted>2011-02-18T14:12:13Z</cp:lastPrinted>
  <dcterms:created xsi:type="dcterms:W3CDTF">2006-03-20T18:22:31Z</dcterms:created>
  <dcterms:modified xsi:type="dcterms:W3CDTF">2017-04-19T16:04:59Z</dcterms:modified>
</cp:coreProperties>
</file>